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66925"/>
  <mc:AlternateContent xmlns:mc="http://schemas.openxmlformats.org/markup-compatibility/2006">
    <mc:Choice Requires="x15">
      <x15ac:absPath xmlns:x15ac="http://schemas.microsoft.com/office/spreadsheetml/2010/11/ac" url="C:\Users\NPalatas\Downloads\"/>
    </mc:Choice>
  </mc:AlternateContent>
  <xr:revisionPtr revIDLastSave="0" documentId="13_ncr:1_{3018D010-AA07-47D6-9917-EC734909A07E}" xr6:coauthVersionLast="47" xr6:coauthVersionMax="47" xr10:uidLastSave="{00000000-0000-0000-0000-000000000000}"/>
  <bookViews>
    <workbookView xWindow="-120" yWindow="-120" windowWidth="29040" windowHeight="15840" firstSheet="1" activeTab="5" xr2:uid="{00000000-000D-0000-FFFF-FFFF00000000}"/>
  </bookViews>
  <sheets>
    <sheet name="Summarty_KushCo" sheetId="7" state="hidden" r:id="rId1"/>
    <sheet name="Industrial Product" sheetId="1" r:id="rId2"/>
    <sheet name="Summary_GNLN" sheetId="6" state="hidden" r:id="rId3"/>
    <sheet name="Consumer Product" sheetId="2" r:id="rId4"/>
    <sheet name="Summary_GNLN Canada" sheetId="8" state="hidden" r:id="rId5"/>
    <sheet name="Canada-Consumer Product" sheetId="9" r:id="rId6"/>
    <sheet name="GNLN Inventory incl. Canada" sheetId="3" state="hidden" r:id="rId7"/>
  </sheets>
  <externalReferences>
    <externalReference r:id="rId8"/>
  </externalReferences>
  <definedNames>
    <definedName name="_xlnm._FilterDatabase" localSheetId="5" hidden="1">'Canada-Consumer Product'!$A$2:$J$68</definedName>
    <definedName name="_xlnm._FilterDatabase" localSheetId="3" hidden="1">'Consumer Product'!$A$2:$N$2</definedName>
    <definedName name="_xlnm._FilterDatabase" localSheetId="1" hidden="1">'Industrial Product'!$A$2:$L$2</definedName>
    <definedName name="augmentmult">'[1]Admin Controls'!$B$43:$B$44</definedName>
    <definedName name="augmentstatus">'[1]Admin Controls'!$C$43:$C$44</definedName>
    <definedName name="DELETEholidays" localSheetId="0">#REF!</definedName>
    <definedName name="DELETEholidays" localSheetId="4">#REF!</definedName>
    <definedName name="DELETEholidays">#REF!</definedName>
    <definedName name="DELETEwklyslsallocation" localSheetId="0">#REF!</definedName>
    <definedName name="DELETEwklyslsallocation" localSheetId="4">#REF!</definedName>
    <definedName name="DELETEwklyslsallocation">#REF!</definedName>
    <definedName name="holidays">'[1]LY Daily Sls - Entry'!$A$16:$E$99</definedName>
    <definedName name="keeps" localSheetId="0">#REF!</definedName>
    <definedName name="keeps">#REF!</definedName>
    <definedName name="modelgroup">'[1]Data - FEEDS MODEL'!$H$3:$H$6</definedName>
    <definedName name="modelstatus">'[1]Data - Entry'!$F$3:$G$6</definedName>
    <definedName name="price">#REF!</definedName>
    <definedName name="status">'[1]Admin Controls'!$F$43:$F$44</definedName>
    <definedName name="weekdays">'[1]Admin Controls'!$E$43:$E$49</definedName>
  </definedNames>
  <calcPr calcId="191029"/>
  <pivotCaches>
    <pivotCache cacheId="15" r:id="rId9"/>
    <pivotCache cacheId="16" r:id="rId10"/>
    <pivotCache cacheId="17" r:id="rId11"/>
    <pivotCache cacheId="18" r:id="rId12"/>
    <pivotCache cacheId="19"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9" i="9" l="1"/>
  <c r="H69" i="9"/>
  <c r="N526" i="2"/>
  <c r="L526" i="2"/>
  <c r="J334" i="1"/>
  <c r="J64" i="9"/>
  <c r="J58" i="9"/>
  <c r="J52" i="9"/>
  <c r="J46" i="9"/>
  <c r="J40" i="9"/>
  <c r="J34" i="9"/>
  <c r="J28" i="9"/>
  <c r="J22" i="9"/>
  <c r="J16" i="9"/>
  <c r="J10" i="9"/>
  <c r="J7" i="9"/>
  <c r="J4" i="9"/>
  <c r="J8" i="9"/>
  <c r="J11" i="9"/>
  <c r="J14" i="9"/>
  <c r="J18" i="9"/>
  <c r="J19" i="9"/>
  <c r="J20" i="9"/>
  <c r="J25" i="9"/>
  <c r="J26" i="9"/>
  <c r="J29" i="9"/>
  <c r="J30" i="9"/>
  <c r="J32" i="9"/>
  <c r="J33" i="9"/>
  <c r="J36" i="9"/>
  <c r="J37" i="9"/>
  <c r="J38" i="9"/>
  <c r="J39" i="9"/>
  <c r="J41" i="9"/>
  <c r="J43" i="9"/>
  <c r="J44" i="9"/>
  <c r="J47" i="9"/>
  <c r="J48" i="9"/>
  <c r="J50" i="9"/>
  <c r="J54" i="9"/>
  <c r="J55" i="9"/>
  <c r="J56" i="9"/>
  <c r="J59" i="9"/>
  <c r="J61" i="9"/>
  <c r="J62" i="9"/>
  <c r="J65" i="9"/>
  <c r="J66" i="9"/>
  <c r="J68" i="9"/>
  <c r="J3" i="9"/>
  <c r="N521" i="2"/>
  <c r="N515" i="2"/>
  <c r="N509" i="2"/>
  <c r="N503" i="2"/>
  <c r="N497" i="2"/>
  <c r="N491" i="2"/>
  <c r="N479" i="2"/>
  <c r="N473" i="2"/>
  <c r="N467" i="2"/>
  <c r="N461" i="2"/>
  <c r="N455" i="2"/>
  <c r="N443" i="2"/>
  <c r="N437" i="2"/>
  <c r="N431" i="2"/>
  <c r="N425" i="2"/>
  <c r="N419" i="2"/>
  <c r="N407" i="2"/>
  <c r="N401" i="2"/>
  <c r="N395" i="2"/>
  <c r="N389" i="2"/>
  <c r="N383" i="2"/>
  <c r="N371" i="2"/>
  <c r="N365" i="2"/>
  <c r="N359" i="2"/>
  <c r="N353" i="2"/>
  <c r="N347" i="2"/>
  <c r="N335" i="2"/>
  <c r="N329" i="2"/>
  <c r="N323" i="2"/>
  <c r="N317" i="2"/>
  <c r="N311" i="2"/>
  <c r="N299" i="2"/>
  <c r="N293" i="2"/>
  <c r="N287" i="2"/>
  <c r="N281" i="2"/>
  <c r="N275" i="2"/>
  <c r="N263" i="2"/>
  <c r="N256" i="2"/>
  <c r="N250" i="2"/>
  <c r="N244" i="2"/>
  <c r="N232" i="2"/>
  <c r="N226" i="2"/>
  <c r="N220" i="2"/>
  <c r="N214" i="2"/>
  <c r="N208" i="2"/>
  <c r="N196" i="2"/>
  <c r="N193" i="2"/>
  <c r="N190" i="2"/>
  <c r="N187" i="2"/>
  <c r="N184" i="2"/>
  <c r="N181" i="2"/>
  <c r="N178" i="2"/>
  <c r="N175" i="2"/>
  <c r="N172" i="2"/>
  <c r="N169" i="2"/>
  <c r="N163" i="2"/>
  <c r="N160" i="2"/>
  <c r="N157" i="2"/>
  <c r="N154" i="2"/>
  <c r="N151" i="2"/>
  <c r="N148" i="2"/>
  <c r="N145" i="2"/>
  <c r="N142" i="2"/>
  <c r="N139" i="2"/>
  <c r="N136" i="2"/>
  <c r="N133" i="2"/>
  <c r="N127" i="2"/>
  <c r="N124" i="2"/>
  <c r="N121" i="2"/>
  <c r="N118" i="2"/>
  <c r="N115" i="2"/>
  <c r="N112" i="2"/>
  <c r="N109" i="2"/>
  <c r="N106" i="2"/>
  <c r="N103" i="2"/>
  <c r="N100" i="2"/>
  <c r="N97" i="2"/>
  <c r="N91" i="2"/>
  <c r="N88" i="2"/>
  <c r="N85" i="2"/>
  <c r="N82" i="2"/>
  <c r="N79" i="2"/>
  <c r="N76" i="2"/>
  <c r="N73" i="2"/>
  <c r="N70" i="2"/>
  <c r="N67" i="2"/>
  <c r="N64" i="2"/>
  <c r="N61" i="2"/>
  <c r="N55" i="2"/>
  <c r="N52" i="2"/>
  <c r="N49" i="2"/>
  <c r="N46" i="2"/>
  <c r="N43" i="2"/>
  <c r="N40" i="2"/>
  <c r="N37" i="2"/>
  <c r="N32" i="2"/>
  <c r="N29" i="2"/>
  <c r="N26" i="2"/>
  <c r="N20" i="2"/>
  <c r="N17" i="2"/>
  <c r="N14" i="2"/>
  <c r="N11" i="2"/>
  <c r="N8" i="2"/>
  <c r="N5" i="2"/>
  <c r="N10" i="2"/>
  <c r="N13" i="2"/>
  <c r="N19" i="2"/>
  <c r="N28" i="2"/>
  <c r="N31" i="2"/>
  <c r="N36" i="2"/>
  <c r="N45" i="2"/>
  <c r="N48" i="2"/>
  <c r="N54" i="2"/>
  <c r="N63" i="2"/>
  <c r="N66" i="2"/>
  <c r="N84" i="2"/>
  <c r="N90" i="2"/>
  <c r="N99" i="2"/>
  <c r="N102" i="2"/>
  <c r="N108" i="2"/>
  <c r="N117" i="2"/>
  <c r="N120" i="2"/>
  <c r="N126" i="2"/>
  <c r="N135" i="2"/>
  <c r="N138" i="2"/>
  <c r="N144" i="2"/>
  <c r="N153" i="2"/>
  <c r="N156" i="2"/>
  <c r="N162" i="2"/>
  <c r="N171" i="2"/>
  <c r="N174" i="2"/>
  <c r="N180" i="2"/>
  <c r="N189" i="2"/>
  <c r="N192" i="2"/>
  <c r="N197" i="2"/>
  <c r="N198" i="2"/>
  <c r="N199" i="2"/>
  <c r="N203" i="2"/>
  <c r="N204" i="2"/>
  <c r="N205" i="2"/>
  <c r="N207" i="2"/>
  <c r="N210" i="2"/>
  <c r="N211" i="2"/>
  <c r="N212" i="2"/>
  <c r="N217" i="2"/>
  <c r="N219" i="2"/>
  <c r="N223" i="2"/>
  <c r="N225" i="2"/>
  <c r="N227" i="2"/>
  <c r="N229" i="2"/>
  <c r="N233" i="2"/>
  <c r="N234" i="2"/>
  <c r="N235" i="2"/>
  <c r="N239" i="2"/>
  <c r="N240" i="2"/>
  <c r="N241" i="2"/>
  <c r="N243" i="2"/>
  <c r="N246" i="2"/>
  <c r="N247" i="2"/>
  <c r="N248" i="2"/>
  <c r="N253" i="2"/>
  <c r="N255" i="2"/>
  <c r="N259" i="2"/>
  <c r="N261" i="2"/>
  <c r="N264" i="2"/>
  <c r="N265" i="2"/>
  <c r="N266" i="2"/>
  <c r="N270" i="2"/>
  <c r="N271" i="2"/>
  <c r="N272" i="2"/>
  <c r="N274" i="2"/>
  <c r="N276" i="2"/>
  <c r="N277" i="2"/>
  <c r="N278" i="2"/>
  <c r="N279" i="2"/>
  <c r="N284" i="2"/>
  <c r="N286" i="2"/>
  <c r="N290" i="2"/>
  <c r="N292" i="2"/>
  <c r="N294" i="2"/>
  <c r="N296" i="2"/>
  <c r="N300" i="2"/>
  <c r="N301" i="2"/>
  <c r="N302" i="2"/>
  <c r="N306" i="2"/>
  <c r="N307" i="2"/>
  <c r="N308" i="2"/>
  <c r="N310" i="2"/>
  <c r="N313" i="2"/>
  <c r="N314" i="2"/>
  <c r="N315" i="2"/>
  <c r="N320" i="2"/>
  <c r="N322" i="2"/>
  <c r="N326" i="2"/>
  <c r="N328" i="2"/>
  <c r="N330" i="2"/>
  <c r="N332" i="2"/>
  <c r="N336" i="2"/>
  <c r="N337" i="2"/>
  <c r="N338" i="2"/>
  <c r="N342" i="2"/>
  <c r="N343" i="2"/>
  <c r="N344" i="2"/>
  <c r="N346" i="2"/>
  <c r="N349" i="2"/>
  <c r="N350" i="2"/>
  <c r="N351" i="2"/>
  <c r="N356" i="2"/>
  <c r="N358" i="2"/>
  <c r="N362" i="2"/>
  <c r="N364" i="2"/>
  <c r="N366" i="2"/>
  <c r="N368" i="2"/>
  <c r="N372" i="2"/>
  <c r="N373" i="2"/>
  <c r="N374" i="2"/>
  <c r="N378" i="2"/>
  <c r="N379" i="2"/>
  <c r="N380" i="2"/>
  <c r="N382" i="2"/>
  <c r="N385" i="2"/>
  <c r="N386" i="2"/>
  <c r="N387" i="2"/>
  <c r="N390" i="2"/>
  <c r="N392" i="2"/>
  <c r="N393" i="2"/>
  <c r="N394" i="2"/>
  <c r="N398" i="2"/>
  <c r="N400" i="2"/>
  <c r="N402" i="2"/>
  <c r="N404" i="2"/>
  <c r="N408" i="2"/>
  <c r="N409" i="2"/>
  <c r="N410" i="2"/>
  <c r="N411" i="2"/>
  <c r="N414" i="2"/>
  <c r="N415" i="2"/>
  <c r="N416" i="2"/>
  <c r="N418" i="2"/>
  <c r="N420" i="2"/>
  <c r="N421" i="2"/>
  <c r="N422" i="2"/>
  <c r="N423" i="2"/>
  <c r="N428" i="2"/>
  <c r="N429" i="2"/>
  <c r="N430" i="2"/>
  <c r="N434" i="2"/>
  <c r="N435" i="2"/>
  <c r="N436" i="2"/>
  <c r="N438" i="2"/>
  <c r="N440" i="2"/>
  <c r="N444" i="2"/>
  <c r="N445" i="2"/>
  <c r="N446" i="2"/>
  <c r="N447" i="2"/>
  <c r="N450" i="2"/>
  <c r="N451" i="2"/>
  <c r="N452" i="2"/>
  <c r="N454" i="2"/>
  <c r="N457" i="2"/>
  <c r="N458" i="2"/>
  <c r="N459" i="2"/>
  <c r="N464" i="2"/>
  <c r="N465" i="2"/>
  <c r="N466" i="2"/>
  <c r="N469" i="2"/>
  <c r="N470" i="2"/>
  <c r="N472" i="2"/>
  <c r="N474" i="2"/>
  <c r="N476" i="2"/>
  <c r="N480" i="2"/>
  <c r="N481" i="2"/>
  <c r="N482" i="2"/>
  <c r="N483" i="2"/>
  <c r="N486" i="2"/>
  <c r="N487" i="2"/>
  <c r="N488" i="2"/>
  <c r="N490" i="2"/>
  <c r="N493" i="2"/>
  <c r="N494" i="2"/>
  <c r="N495" i="2"/>
  <c r="N500" i="2"/>
  <c r="N501" i="2"/>
  <c r="N502" i="2"/>
  <c r="N505" i="2"/>
  <c r="N506" i="2"/>
  <c r="N508" i="2"/>
  <c r="N510" i="2"/>
  <c r="N511" i="2"/>
  <c r="N512" i="2"/>
  <c r="N518" i="2"/>
  <c r="N519" i="2"/>
  <c r="N520" i="2"/>
  <c r="N523" i="2"/>
  <c r="N524" i="2"/>
  <c r="N3" i="2"/>
  <c r="L329" i="1"/>
  <c r="L323" i="1"/>
  <c r="L317" i="1"/>
  <c r="L311" i="1"/>
  <c r="L305" i="1"/>
  <c r="L299" i="1"/>
  <c r="L293" i="1"/>
  <c r="L287" i="1"/>
  <c r="L281" i="1"/>
  <c r="L275" i="1"/>
  <c r="L269" i="1"/>
  <c r="L263" i="1"/>
  <c r="L257" i="1"/>
  <c r="L251" i="1"/>
  <c r="L245" i="1"/>
  <c r="L239" i="1"/>
  <c r="L233" i="1"/>
  <c r="L227" i="1"/>
  <c r="L221" i="1"/>
  <c r="L215" i="1"/>
  <c r="L209" i="1"/>
  <c r="L203" i="1"/>
  <c r="L197" i="1"/>
  <c r="L191" i="1"/>
  <c r="L185" i="1"/>
  <c r="L180" i="1"/>
  <c r="L179" i="1"/>
  <c r="L173" i="1"/>
  <c r="L167" i="1"/>
  <c r="L161" i="1"/>
  <c r="L155" i="1"/>
  <c r="L149" i="1"/>
  <c r="L143" i="1"/>
  <c r="L137" i="1"/>
  <c r="L131" i="1"/>
  <c r="L125" i="1"/>
  <c r="L119" i="1"/>
  <c r="L113" i="1"/>
  <c r="L107" i="1"/>
  <c r="L101" i="1"/>
  <c r="L95" i="1"/>
  <c r="L89" i="1"/>
  <c r="L83" i="1"/>
  <c r="L77" i="1"/>
  <c r="L65" i="1"/>
  <c r="L59" i="1"/>
  <c r="L53" i="1"/>
  <c r="L47" i="1"/>
  <c r="L41" i="1"/>
  <c r="L35" i="1"/>
  <c r="L29" i="1"/>
  <c r="L23" i="1"/>
  <c r="L17" i="1"/>
  <c r="L14" i="1"/>
  <c r="L11" i="1"/>
  <c r="L8" i="1"/>
  <c r="L6" i="1"/>
  <c r="L5" i="1"/>
  <c r="L7" i="1"/>
  <c r="L12" i="1"/>
  <c r="L13" i="1"/>
  <c r="L15" i="1"/>
  <c r="L18" i="1"/>
  <c r="L19" i="1"/>
  <c r="L21" i="1"/>
  <c r="L22" i="1"/>
  <c r="L25" i="1"/>
  <c r="L26" i="1"/>
  <c r="L28" i="1"/>
  <c r="L30" i="1"/>
  <c r="L31" i="1"/>
  <c r="L32" i="1"/>
  <c r="L33" i="1"/>
  <c r="L36" i="1"/>
  <c r="L37" i="1"/>
  <c r="L42" i="1"/>
  <c r="L43" i="1"/>
  <c r="L44" i="1"/>
  <c r="L50" i="1"/>
  <c r="L51" i="1"/>
  <c r="L54" i="1"/>
  <c r="L55" i="1"/>
  <c r="L56" i="1"/>
  <c r="L58" i="1"/>
  <c r="L60" i="1"/>
  <c r="L61" i="1"/>
  <c r="L62" i="1"/>
  <c r="L63" i="1"/>
  <c r="L64" i="1"/>
  <c r="L66" i="1"/>
  <c r="L67" i="1"/>
  <c r="L68" i="1"/>
  <c r="L72" i="1"/>
  <c r="L73" i="1"/>
  <c r="L75" i="1"/>
  <c r="L76" i="1"/>
  <c r="L78" i="1"/>
  <c r="L79" i="1"/>
  <c r="L80" i="1"/>
  <c r="L84" i="1"/>
  <c r="L85" i="1"/>
  <c r="L86" i="1"/>
  <c r="L90" i="1"/>
  <c r="L91" i="1"/>
  <c r="L93" i="1"/>
  <c r="L94" i="1"/>
  <c r="L98" i="1"/>
  <c r="L100" i="1"/>
  <c r="L102" i="1"/>
  <c r="L103" i="1"/>
  <c r="L104" i="1"/>
  <c r="L109" i="1"/>
  <c r="L114" i="1"/>
  <c r="L115" i="1"/>
  <c r="L116" i="1"/>
  <c r="L118" i="1"/>
  <c r="L120" i="1"/>
  <c r="L121" i="1"/>
  <c r="L122" i="1"/>
  <c r="L123" i="1"/>
  <c r="L126" i="1"/>
  <c r="L127" i="1"/>
  <c r="L128" i="1"/>
  <c r="L129" i="1"/>
  <c r="L132" i="1"/>
  <c r="L133" i="1"/>
  <c r="L134" i="1"/>
  <c r="L136" i="1"/>
  <c r="L138" i="1"/>
  <c r="L139" i="1"/>
  <c r="L141" i="1"/>
  <c r="L144" i="1"/>
  <c r="L145" i="1"/>
  <c r="L146" i="1"/>
  <c r="L151" i="1"/>
  <c r="L152" i="1"/>
  <c r="L154" i="1"/>
  <c r="L156" i="1"/>
  <c r="L157" i="1"/>
  <c r="L158" i="1"/>
  <c r="L162" i="1"/>
  <c r="L164" i="1"/>
  <c r="L165" i="1"/>
  <c r="L166" i="1"/>
  <c r="L168" i="1"/>
  <c r="L169" i="1"/>
  <c r="L170" i="1"/>
  <c r="L172" i="1"/>
  <c r="L174" i="1"/>
  <c r="L175" i="1"/>
  <c r="L176" i="1"/>
  <c r="L181" i="1"/>
  <c r="L182" i="1"/>
  <c r="L184" i="1"/>
  <c r="L187" i="1"/>
  <c r="L188" i="1"/>
  <c r="L189" i="1"/>
  <c r="L192" i="1"/>
  <c r="L193" i="1"/>
  <c r="L194" i="1"/>
  <c r="L195" i="1"/>
  <c r="L196" i="1"/>
  <c r="L198" i="1"/>
  <c r="L199" i="1"/>
  <c r="L200" i="1"/>
  <c r="L201" i="1"/>
  <c r="L202" i="1"/>
  <c r="L204" i="1"/>
  <c r="L205" i="1"/>
  <c r="L206" i="1"/>
  <c r="L210" i="1"/>
  <c r="L216" i="1"/>
  <c r="L217" i="1"/>
  <c r="L218" i="1"/>
  <c r="L220" i="1"/>
  <c r="L224" i="1"/>
  <c r="L225" i="1"/>
  <c r="L228" i="1"/>
  <c r="L229" i="1"/>
  <c r="L230" i="1"/>
  <c r="L231" i="1"/>
  <c r="L235" i="1"/>
  <c r="L236" i="1"/>
  <c r="L238" i="1"/>
  <c r="L240" i="1"/>
  <c r="L241" i="1"/>
  <c r="L242" i="1"/>
  <c r="L246" i="1"/>
  <c r="L248" i="1"/>
  <c r="L250" i="1"/>
  <c r="L252" i="1"/>
  <c r="L253" i="1"/>
  <c r="L254" i="1"/>
  <c r="L258" i="1"/>
  <c r="L259" i="1"/>
  <c r="L260" i="1"/>
  <c r="L261" i="1"/>
  <c r="L264" i="1"/>
  <c r="L265" i="1"/>
  <c r="L267" i="1"/>
  <c r="L268" i="1"/>
  <c r="L270" i="1"/>
  <c r="L271" i="1"/>
  <c r="L272" i="1"/>
  <c r="L274" i="1"/>
  <c r="L276" i="1"/>
  <c r="L277" i="1"/>
  <c r="L278" i="1"/>
  <c r="L283" i="1"/>
  <c r="L284" i="1"/>
  <c r="L288" i="1"/>
  <c r="L289" i="1"/>
  <c r="L290" i="1"/>
  <c r="L291" i="1"/>
  <c r="L292" i="1"/>
  <c r="L296" i="1"/>
  <c r="L297" i="1"/>
  <c r="L300" i="1"/>
  <c r="L301" i="1"/>
  <c r="L303" i="1"/>
  <c r="L304" i="1"/>
  <c r="L307" i="1"/>
  <c r="L308" i="1"/>
  <c r="L310" i="1"/>
  <c r="L312" i="1"/>
  <c r="L313" i="1"/>
  <c r="L314" i="1"/>
  <c r="L315" i="1"/>
  <c r="L318" i="1"/>
  <c r="L319" i="1"/>
  <c r="L320" i="1"/>
  <c r="L324" i="1"/>
  <c r="L325" i="1"/>
  <c r="L326" i="1"/>
  <c r="L328" i="1"/>
  <c r="L330" i="1"/>
  <c r="L331" i="1"/>
  <c r="L332" i="1"/>
  <c r="L333" i="1"/>
  <c r="L3" i="1"/>
  <c r="L10" i="1"/>
  <c r="L16" i="1"/>
  <c r="L24" i="1"/>
  <c r="L27" i="1"/>
  <c r="L46" i="1"/>
  <c r="L48" i="1"/>
  <c r="L49" i="1"/>
  <c r="L52" i="1"/>
  <c r="L70" i="1"/>
  <c r="L81" i="1"/>
  <c r="L87" i="1"/>
  <c r="L88" i="1"/>
  <c r="L96" i="1"/>
  <c r="L97" i="1"/>
  <c r="L106" i="1"/>
  <c r="L108" i="1"/>
  <c r="L124" i="1"/>
  <c r="L130" i="1"/>
  <c r="L135" i="1"/>
  <c r="L147" i="1"/>
  <c r="L148" i="1"/>
  <c r="L160" i="1"/>
  <c r="L163" i="1"/>
  <c r="L171" i="1"/>
  <c r="L178" i="1"/>
  <c r="L186" i="1"/>
  <c r="L190" i="1"/>
  <c r="L207" i="1"/>
  <c r="L211" i="1"/>
  <c r="L219" i="1"/>
  <c r="L222" i="1"/>
  <c r="L223" i="1"/>
  <c r="L232" i="1"/>
  <c r="L234" i="1"/>
  <c r="L243" i="1"/>
  <c r="L244" i="1"/>
  <c r="L247" i="1"/>
  <c r="L262" i="1"/>
  <c r="L273" i="1"/>
  <c r="L280" i="1"/>
  <c r="L282" i="1"/>
  <c r="L294" i="1"/>
  <c r="L295" i="1"/>
  <c r="L298" i="1"/>
  <c r="L306" i="1"/>
  <c r="L316" i="1"/>
  <c r="L322" i="1"/>
  <c r="L327" i="1"/>
  <c r="L110" i="1"/>
  <c r="L92" i="1"/>
  <c r="L74" i="1"/>
  <c r="L71" i="1"/>
  <c r="L38" i="1"/>
  <c r="L20" i="1"/>
  <c r="L4" i="1"/>
  <c r="L40" i="1"/>
  <c r="L69" i="1"/>
  <c r="L105" i="1"/>
  <c r="L112" i="1"/>
  <c r="L140" i="1"/>
  <c r="L153" i="1"/>
  <c r="L208" i="1"/>
  <c r="L212" i="1"/>
  <c r="L266" i="1"/>
  <c r="L302" i="1"/>
  <c r="L309" i="1"/>
  <c r="L9" i="1"/>
  <c r="L34" i="1"/>
  <c r="L39" i="1"/>
  <c r="L45" i="1"/>
  <c r="L57" i="1"/>
  <c r="L82" i="1"/>
  <c r="L99" i="1"/>
  <c r="L111" i="1"/>
  <c r="L117" i="1"/>
  <c r="L142" i="1"/>
  <c r="L150" i="1"/>
  <c r="L159" i="1"/>
  <c r="L177" i="1"/>
  <c r="L183" i="1"/>
  <c r="L213" i="1"/>
  <c r="L214" i="1"/>
  <c r="L226" i="1"/>
  <c r="L237" i="1"/>
  <c r="L249" i="1"/>
  <c r="L255" i="1"/>
  <c r="L256" i="1"/>
  <c r="L279" i="1"/>
  <c r="L285" i="1"/>
  <c r="L286" i="1"/>
  <c r="L321" i="1"/>
  <c r="N4" i="2"/>
  <c r="N6" i="2"/>
  <c r="N7" i="2"/>
  <c r="N9" i="2"/>
  <c r="N12" i="2"/>
  <c r="N15" i="2"/>
  <c r="N16" i="2"/>
  <c r="N18" i="2"/>
  <c r="N21" i="2"/>
  <c r="N22" i="2"/>
  <c r="N23" i="2"/>
  <c r="N24" i="2"/>
  <c r="N25" i="2"/>
  <c r="N27" i="2"/>
  <c r="N30" i="2"/>
  <c r="N33" i="2"/>
  <c r="N34" i="2"/>
  <c r="N35" i="2"/>
  <c r="N38" i="2"/>
  <c r="N39" i="2"/>
  <c r="N41" i="2"/>
  <c r="N42" i="2"/>
  <c r="N44" i="2"/>
  <c r="N47" i="2"/>
  <c r="N50" i="2"/>
  <c r="N51" i="2"/>
  <c r="N53" i="2"/>
  <c r="N56" i="2"/>
  <c r="N57" i="2"/>
  <c r="N58" i="2"/>
  <c r="N59" i="2"/>
  <c r="N60" i="2"/>
  <c r="N62" i="2"/>
  <c r="N65" i="2"/>
  <c r="N68" i="2"/>
  <c r="N69" i="2"/>
  <c r="N71" i="2"/>
  <c r="N72" i="2"/>
  <c r="N74" i="2"/>
  <c r="N75" i="2"/>
  <c r="N77" i="2"/>
  <c r="N78" i="2"/>
  <c r="N80" i="2"/>
  <c r="N81" i="2"/>
  <c r="N83" i="2"/>
  <c r="N86" i="2"/>
  <c r="N87" i="2"/>
  <c r="N89" i="2"/>
  <c r="N92" i="2"/>
  <c r="N93" i="2"/>
  <c r="N94" i="2"/>
  <c r="N95" i="2"/>
  <c r="N96" i="2"/>
  <c r="N98" i="2"/>
  <c r="N101" i="2"/>
  <c r="N104" i="2"/>
  <c r="N105" i="2"/>
  <c r="N107" i="2"/>
  <c r="N110" i="2"/>
  <c r="N111" i="2"/>
  <c r="N113" i="2"/>
  <c r="N114" i="2"/>
  <c r="N116" i="2"/>
  <c r="N119" i="2"/>
  <c r="N122" i="2"/>
  <c r="N123" i="2"/>
  <c r="N125" i="2"/>
  <c r="N128" i="2"/>
  <c r="N129" i="2"/>
  <c r="N130" i="2"/>
  <c r="N131" i="2"/>
  <c r="N132" i="2"/>
  <c r="N134" i="2"/>
  <c r="N137" i="2"/>
  <c r="N140" i="2"/>
  <c r="N141" i="2"/>
  <c r="N143" i="2"/>
  <c r="N146" i="2"/>
  <c r="N147" i="2"/>
  <c r="N149" i="2"/>
  <c r="N150" i="2"/>
  <c r="N152" i="2"/>
  <c r="N155" i="2"/>
  <c r="N158" i="2"/>
  <c r="N159" i="2"/>
  <c r="N161" i="2"/>
  <c r="N164" i="2"/>
  <c r="N165" i="2"/>
  <c r="N166" i="2"/>
  <c r="N167" i="2"/>
  <c r="N168" i="2"/>
  <c r="N170" i="2"/>
  <c r="N173" i="2"/>
  <c r="N176" i="2"/>
  <c r="N177" i="2"/>
  <c r="N179" i="2"/>
  <c r="N182" i="2"/>
  <c r="N183" i="2"/>
  <c r="N185" i="2"/>
  <c r="N186" i="2"/>
  <c r="N188" i="2"/>
  <c r="N191" i="2"/>
  <c r="N194" i="2"/>
  <c r="N195" i="2"/>
  <c r="N200" i="2"/>
  <c r="N201" i="2"/>
  <c r="N202" i="2"/>
  <c r="N206" i="2"/>
  <c r="N209" i="2"/>
  <c r="N213" i="2"/>
  <c r="N215" i="2"/>
  <c r="N216" i="2"/>
  <c r="N218" i="2"/>
  <c r="N221" i="2"/>
  <c r="N222" i="2"/>
  <c r="N224" i="2"/>
  <c r="N228" i="2"/>
  <c r="N230" i="2"/>
  <c r="N231" i="2"/>
  <c r="N236" i="2"/>
  <c r="N237" i="2"/>
  <c r="N238" i="2"/>
  <c r="N242" i="2"/>
  <c r="N245" i="2"/>
  <c r="N249" i="2"/>
  <c r="N251" i="2"/>
  <c r="N252" i="2"/>
  <c r="N254" i="2"/>
  <c r="N257" i="2"/>
  <c r="N258" i="2"/>
  <c r="N260" i="2"/>
  <c r="N262" i="2"/>
  <c r="N267" i="2"/>
  <c r="N268" i="2"/>
  <c r="N269" i="2"/>
  <c r="N273" i="2"/>
  <c r="N280" i="2"/>
  <c r="N282" i="2"/>
  <c r="N283" i="2"/>
  <c r="N285" i="2"/>
  <c r="N288" i="2"/>
  <c r="N289" i="2"/>
  <c r="N291" i="2"/>
  <c r="N295" i="2"/>
  <c r="N297" i="2"/>
  <c r="N298" i="2"/>
  <c r="N303" i="2"/>
  <c r="N304" i="2"/>
  <c r="N305" i="2"/>
  <c r="N309" i="2"/>
  <c r="N312" i="2"/>
  <c r="N316" i="2"/>
  <c r="N318" i="2"/>
  <c r="N319" i="2"/>
  <c r="N321" i="2"/>
  <c r="N324" i="2"/>
  <c r="N325" i="2"/>
  <c r="N327" i="2"/>
  <c r="N331" i="2"/>
  <c r="N333" i="2"/>
  <c r="N334" i="2"/>
  <c r="N339" i="2"/>
  <c r="N340" i="2"/>
  <c r="N341" i="2"/>
  <c r="N345" i="2"/>
  <c r="N348" i="2"/>
  <c r="N352" i="2"/>
  <c r="N354" i="2"/>
  <c r="N355" i="2"/>
  <c r="N357" i="2"/>
  <c r="N360" i="2"/>
  <c r="N361" i="2"/>
  <c r="N363" i="2"/>
  <c r="N367" i="2"/>
  <c r="N369" i="2"/>
  <c r="N370" i="2"/>
  <c r="N375" i="2"/>
  <c r="N376" i="2"/>
  <c r="N377" i="2"/>
  <c r="N381" i="2"/>
  <c r="N384" i="2"/>
  <c r="N388" i="2"/>
  <c r="N391" i="2"/>
  <c r="N396" i="2"/>
  <c r="N397" i="2"/>
  <c r="N399" i="2"/>
  <c r="N403" i="2"/>
  <c r="N405" i="2"/>
  <c r="N406" i="2"/>
  <c r="N412" i="2"/>
  <c r="N413" i="2"/>
  <c r="N417" i="2"/>
  <c r="N424" i="2"/>
  <c r="N426" i="2"/>
  <c r="N427" i="2"/>
  <c r="N432" i="2"/>
  <c r="N433" i="2"/>
  <c r="N439" i="2"/>
  <c r="N441" i="2"/>
  <c r="N442" i="2"/>
  <c r="N448" i="2"/>
  <c r="N449" i="2"/>
  <c r="N453" i="2"/>
  <c r="N456" i="2"/>
  <c r="N460" i="2"/>
  <c r="N462" i="2"/>
  <c r="N463" i="2"/>
  <c r="N468" i="2"/>
  <c r="N471" i="2"/>
  <c r="N475" i="2"/>
  <c r="N477" i="2"/>
  <c r="N478" i="2"/>
  <c r="N484" i="2"/>
  <c r="N485" i="2"/>
  <c r="N489" i="2"/>
  <c r="N492" i="2"/>
  <c r="N496" i="2"/>
  <c r="N498" i="2"/>
  <c r="N499" i="2"/>
  <c r="N504" i="2"/>
  <c r="N507" i="2"/>
  <c r="N513" i="2"/>
  <c r="N514" i="2"/>
  <c r="N516" i="2"/>
  <c r="N517" i="2"/>
  <c r="N522" i="2"/>
  <c r="N525" i="2"/>
  <c r="J5" i="9"/>
  <c r="J6" i="9"/>
  <c r="J9" i="9"/>
  <c r="J12" i="9"/>
  <c r="J13" i="9"/>
  <c r="J15" i="9"/>
  <c r="J17" i="9"/>
  <c r="J21" i="9"/>
  <c r="J23" i="9"/>
  <c r="J24" i="9"/>
  <c r="J27" i="9"/>
  <c r="J31" i="9"/>
  <c r="J35" i="9"/>
  <c r="J42" i="9"/>
  <c r="J45" i="9"/>
  <c r="J49" i="9"/>
  <c r="J51" i="9"/>
  <c r="J53" i="9"/>
  <c r="J57" i="9"/>
  <c r="J60" i="9"/>
  <c r="J63" i="9"/>
  <c r="J67" i="9"/>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L3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tc={18EB68CF-8A40-44F6-A670-65BCB3D935FF}</author>
  </authors>
  <commentList>
    <comment ref="I1" authorId="0" shapeId="0" xr:uid="{18EB68CF-8A40-44F6-A670-65BCB3D935FF}">
      <text>
        <t>[Threaded comment]
Your version of Excel allows you to read this threaded comment; however, any edits to it will get removed if the file is opened in a newer version of Excel. Learn more: https://go.microsoft.com/fwlink/?linkid=870924
Comment:
    Based on inventory value</t>
      </text>
    </comment>
  </commentList>
</comments>
</file>

<file path=xl/sharedStrings.xml><?xml version="1.0" encoding="utf-8"?>
<sst xmlns="http://schemas.openxmlformats.org/spreadsheetml/2006/main" count="5904" uniqueCount="2628">
  <si>
    <t>SKU</t>
  </si>
  <si>
    <t>Department / Class</t>
  </si>
  <si>
    <t>Product Name</t>
  </si>
  <si>
    <t>OH Units (Total)</t>
  </si>
  <si>
    <t>Sale Price</t>
  </si>
  <si>
    <t>1003615-000000</t>
  </si>
  <si>
    <t>Vape</t>
  </si>
  <si>
    <t>CCELL M6T05 Plastic Cart : 0.5ml : 2.0mm Aperture : 100ct</t>
  </si>
  <si>
    <t>Glass Packaging</t>
  </si>
  <si>
    <t>1004174-000000</t>
  </si>
  <si>
    <t>V3 3oz Cube Reserve Jar 80ct</t>
  </si>
  <si>
    <t>1007937-000000</t>
  </si>
  <si>
    <t>CCELL UNO Pod : 0.5ml : 2.6mm Aperture : 100ct</t>
  </si>
  <si>
    <t>1000932-000000</t>
  </si>
  <si>
    <t>CMP : TS A3: 0.5 ML Glass &amp; SS 1.6 mm drip hole 100ct</t>
  </si>
  <si>
    <t>K000337-000000</t>
  </si>
  <si>
    <t>Miscellaneous</t>
  </si>
  <si>
    <t>KVerify : Anti-Counterfeiting Label : Copy Position #1 : 25mm x 20mm: 1ct</t>
  </si>
  <si>
    <t>K000338-000000</t>
  </si>
  <si>
    <t>KVerify : Anti-Counterfeiting Label : Copy Position #2 : 25mm x 20mm: 1ct</t>
  </si>
  <si>
    <t>1006129-000000</t>
  </si>
  <si>
    <t>V3 Reserve UV Black 3oz Glass Jar CR Lid 80ct</t>
  </si>
  <si>
    <t>1007332-000000</t>
  </si>
  <si>
    <t>KSC CCELL TH205 Glass Cart :  0.5ml : 1.0mm Aperture : 200ct</t>
  </si>
  <si>
    <t>1005707-000000</t>
  </si>
  <si>
    <t>V3 3oz Round Reserve Jar Tinted 80ct</t>
  </si>
  <si>
    <t>1007283-000000</t>
  </si>
  <si>
    <t>KSC CCELL M6T05 Plastic Cart : 0.5ml : 1.0mm Aperture : 100ct</t>
  </si>
  <si>
    <t>1004140-000000</t>
  </si>
  <si>
    <t>CR Cube Black Cap Universal V3 Reserve 80ct</t>
  </si>
  <si>
    <t>1001761-000000</t>
  </si>
  <si>
    <t>3oz Glass Jar CR "Push Down Turn" Cap White 53/400 1ct</t>
  </si>
  <si>
    <t>1005708-000000</t>
  </si>
  <si>
    <t>V3 5oz Round Reserve Jar Tinted80ct</t>
  </si>
  <si>
    <t>1005424-000000</t>
  </si>
  <si>
    <t>0.5g/1g Palm N Turn Black Concentrate Container Cap 400ct</t>
  </si>
  <si>
    <t>1000361-000000</t>
  </si>
  <si>
    <t>Bags</t>
  </si>
  <si>
    <t>Kush N Slides : Large Kush N Slide CR Exit Bag Blank/White V2 250ct</t>
  </si>
  <si>
    <t>1007673-000000</t>
  </si>
  <si>
    <t>(V3) UV Black (3oz) Reserve Glass Jar CR 80ct</t>
  </si>
  <si>
    <t>1007712-000000</t>
  </si>
  <si>
    <t>(1g) Palm N Turn Concentrate Container Black Glass Base</t>
  </si>
  <si>
    <t>1008101-000000</t>
  </si>
  <si>
    <t>Glass Concentrate Container Base : 5ml : White : 300ct</t>
  </si>
  <si>
    <t>1002386-000000</t>
  </si>
  <si>
    <t>CCELL Metal Adapters for Palm Battery Box of 600 pcs (100x 6ct packs)</t>
  </si>
  <si>
    <t>1004560-000000</t>
  </si>
  <si>
    <t>15mL Sharp Pipette CR Dropper Assembly (18/410) 1ct</t>
  </si>
  <si>
    <t>1004556-000000</t>
  </si>
  <si>
    <t>15mL Matte Black Glass Dropper Bottle (18/410) 468ct</t>
  </si>
  <si>
    <t>1004141-000000</t>
  </si>
  <si>
    <t>V3 2oz Round Reserve Jar 80ct</t>
  </si>
  <si>
    <t>1001602-000000</t>
  </si>
  <si>
    <t>Lift Off Ultraclear Non Stick 4x4 FEP Sheets 500ct</t>
  </si>
  <si>
    <t>1007625-000000</t>
  </si>
  <si>
    <t>1ml Glass Syringe w/ Luer Slip &amp; Metered, No Plunger 100ct</t>
  </si>
  <si>
    <t>1004906-000000</t>
  </si>
  <si>
    <t>Plastic Packaging</t>
  </si>
  <si>
    <t>60 Dram Kush-N-Turn (Reverse Cap) 100 count: Black</t>
  </si>
  <si>
    <t>1008216-000000</t>
  </si>
  <si>
    <t>CCELL UNO Pod Retail Box 100ct</t>
  </si>
  <si>
    <t>1009048-000000</t>
  </si>
  <si>
    <t>Flush V2 Jar Glass Base : 3oz Round (48/400) : Matte White : 108ct</t>
  </si>
  <si>
    <t>1007511-000000</t>
  </si>
  <si>
    <t>Short (0.5ml) CR Vape Capsule Clear Lid (New) 100ct</t>
  </si>
  <si>
    <t>1002325-000000</t>
  </si>
  <si>
    <t>5ML Black Glass Concentrate Screw-Top Container 300ct</t>
  </si>
  <si>
    <t>1012939-000000</t>
  </si>
  <si>
    <t>CCELL TH2 Mouthpiece for Glass Cart : Barrel Metal : Chromium finish : 200ct</t>
  </si>
  <si>
    <t>1005706-000000</t>
  </si>
  <si>
    <t>V3 2oz Round Reserve Jar Tinted 80ct</t>
  </si>
  <si>
    <t>1007934-000000</t>
  </si>
  <si>
    <t>CCELL UNO Battery Blue with Retail box 50ct</t>
  </si>
  <si>
    <t>1007936-000000</t>
  </si>
  <si>
    <t>CCELL UNO Battery Red with Retail box 50ct</t>
  </si>
  <si>
    <t>1007010-000000</t>
  </si>
  <si>
    <t>V3 1oz Round Reserve Jar Tinted 100ct</t>
  </si>
  <si>
    <t>1000945-000000</t>
  </si>
  <si>
    <t>CMP : TS A3 : 1.0 ML Glass &amp; SS 0.9 mm Drip 100ct</t>
  </si>
  <si>
    <t>1003521-000000</t>
  </si>
  <si>
    <t>CCELL TH2 Mouthpiece for Glass Cart : Duck Bill Metal : Stainless Steel : 200ct</t>
  </si>
  <si>
    <t>1005429-000000</t>
  </si>
  <si>
    <t>1g Palm N Turn Concentrate Container White Glass Base 400ct</t>
  </si>
  <si>
    <t>1004429-000000</t>
  </si>
  <si>
    <t>4oz Glass Jar (58/400) 90ct</t>
  </si>
  <si>
    <t>1004599-000000</t>
  </si>
  <si>
    <t>CCELL M6T10 Plastic Cart : 1.0ml : 1.0mm Aperture : 100ct</t>
  </si>
  <si>
    <t>1004499-000000</t>
  </si>
  <si>
    <t>CCELL M6T05 Plastic Cart : 0.5ml : 1.5mm Aperture  : 100ct</t>
  </si>
  <si>
    <t>1012509-000000</t>
  </si>
  <si>
    <t>KSC CCELL M6T05 Plastic Cart : 0.5ml : 1.5mm Aperture : 1.9ohm : 100ct</t>
  </si>
  <si>
    <t>1000483-000000</t>
  </si>
  <si>
    <t>1ml Glass Syringe w/ Luer Lock &amp; Graded Capacity 100ct</t>
  </si>
  <si>
    <t>1000904-000000</t>
  </si>
  <si>
    <t>CMP : BDY: PEI 0.5 ml Plastic silver cartridges hidden wick 100ct</t>
  </si>
  <si>
    <t>1008097-000000</t>
  </si>
  <si>
    <t>CCELL UNO Pod CR Packaging 100ct</t>
  </si>
  <si>
    <t>1005709-000000</t>
  </si>
  <si>
    <t>0.5g/1g Palm N Turn Faux Wood Concentrate Container Cap 400c</t>
  </si>
  <si>
    <t>1000362-000000</t>
  </si>
  <si>
    <t>Kush N Slides : Medium Kush N Slide CR Exit Bag Blank/White V2 350ct</t>
  </si>
  <si>
    <t>1002197-000000</t>
  </si>
  <si>
    <t>Dymapak : Medium Dymapak CR Exit Bag Black 500ct</t>
  </si>
  <si>
    <t>1004157-000000</t>
  </si>
  <si>
    <t>Empty Vape Pod - Green 100ct</t>
  </si>
  <si>
    <t>1005425-000000</t>
  </si>
  <si>
    <t>0.5g/1g Palm N Turn White Concentrate Container Cap 400ct</t>
  </si>
  <si>
    <t>1000917-000000</t>
  </si>
  <si>
    <t>CMP : TS A3: 0.5 ML Glass &amp; Gold 1.6 mm drip hole 100ct</t>
  </si>
  <si>
    <t>1005643-000000</t>
  </si>
  <si>
    <t>CCELL TH2 Mouthpiece for Glass Cart : Step Metal : Gunmetal finish : 200ct</t>
  </si>
  <si>
    <t>1000961-000000</t>
  </si>
  <si>
    <t>CMP : INT G2: 0.5 ml Plastic cartridges w/ silver mouthpiece 100ct.</t>
  </si>
  <si>
    <t>1000931-000000</t>
  </si>
  <si>
    <t>CMP : TS A3: 0.5 ML Glass &amp; SS 1.2 mm drip hole 100ct</t>
  </si>
  <si>
    <t>1004360-000000</t>
  </si>
  <si>
    <t>V3 White Ceramic 3oz Reserve Jar CR 80ct</t>
  </si>
  <si>
    <t>1000954-000000</t>
  </si>
  <si>
    <t>CMP : BDY: Plastic Tubes for 0.6 Carts 1000ct</t>
  </si>
  <si>
    <t>1000643-000000</t>
  </si>
  <si>
    <t>10ml Polystyrene Standard Concentrate Container 1500ct</t>
  </si>
  <si>
    <t>1001657-000000</t>
  </si>
  <si>
    <t>CMP : BDY: PEI 0.5ml Plastic silver cart metal mouth hidden wick 100ct</t>
  </si>
  <si>
    <t>1004359-000000</t>
  </si>
  <si>
    <t>V3 UV Black 3oz Reserve Glass Jar CR 80ct</t>
  </si>
  <si>
    <t>Tins</t>
  </si>
  <si>
    <t>1006096-000000</t>
  </si>
  <si>
    <t>30mL WHT Sharp CR/TE Graduated Dropper Assembly (18/410) 1ct</t>
  </si>
  <si>
    <t>1006302-000000</t>
  </si>
  <si>
    <t>Klik Syringe 1ct</t>
  </si>
  <si>
    <t>1007003-000000</t>
  </si>
  <si>
    <t>1ml Glass Syringe w/ Luer Lock &amp; Metering, w/ Plunger 100ct</t>
  </si>
  <si>
    <t>1006012-000000</t>
  </si>
  <si>
    <t>30mL Sharp Pipette CR Dropper Assembly (18/410) 330ct</t>
  </si>
  <si>
    <t>1004531-999999</t>
  </si>
  <si>
    <t>4oz Glass Jar CR "Pictorial only" Cap Black 58/400 1ct</t>
  </si>
  <si>
    <t>1003621-000000</t>
  </si>
  <si>
    <t>5oz Glass Jar CR "Push Down Turn" Cap Black 63/400 100ct</t>
  </si>
  <si>
    <t>1000934-000000</t>
  </si>
  <si>
    <t>CMP : TS A3: 1.0 ml Glass &amp; SS 1.2 mm drip hole 100ct</t>
  </si>
  <si>
    <t>1000924-000000</t>
  </si>
  <si>
    <t>CMP : TS A3: 1.0 ml 1.6 mm drip Glass Cartridges 100ct</t>
  </si>
  <si>
    <t>1002355-000000</t>
  </si>
  <si>
    <t>Wallee Pack 400ct</t>
  </si>
  <si>
    <t>1006435-000000</t>
  </si>
  <si>
    <t>Flush V2 Jar Glass Base : 2oz Round (48/400) : Clear : 216ct</t>
  </si>
  <si>
    <t>1003490-000000</t>
  </si>
  <si>
    <t>Plastic Clamshell for 78mm Tube 375ct</t>
  </si>
  <si>
    <t>1000930-000000</t>
  </si>
  <si>
    <t>CMP : TS A3: 0.5 ML Glass &amp; SS 0.9 mm Drip Hole 100ct</t>
  </si>
  <si>
    <t>1001151-000000</t>
  </si>
  <si>
    <t>55DR CR Kush Canister Wide-Mouth Black 180ct</t>
  </si>
  <si>
    <t>1000801-000000</t>
  </si>
  <si>
    <t>Pre-Roll Barrier Bags White/Clear 100ct</t>
  </si>
  <si>
    <t>1006094-000000</t>
  </si>
  <si>
    <t>15mL WHT Sharp CR/TE Graduated Dropper Assembly (18/410) 1ct</t>
  </si>
  <si>
    <t>1001415-000000</t>
  </si>
  <si>
    <t>CMP : TS A3: OREGON ONLY 0.5 ML Glass &amp; SS 1.6 mm drip hole 100ct</t>
  </si>
  <si>
    <t>1004312-000000</t>
  </si>
  <si>
    <t>Medium Black FunkSac CR Exit Bag 200ct</t>
  </si>
  <si>
    <t>1000812-000000</t>
  </si>
  <si>
    <t>Syringe Barrier Bags White/Clear 100ct</t>
  </si>
  <si>
    <t>1004328-000000</t>
  </si>
  <si>
    <t>0.5ml / 1.0ml CR Vape Capsule Base Clear 100ct</t>
  </si>
  <si>
    <t>1004561-000000</t>
  </si>
  <si>
    <t>15mL Round Pipette CR Dropper Assembly (18/410) 468ct</t>
  </si>
  <si>
    <t>1004558-000000</t>
  </si>
  <si>
    <t>30mL Cobalt Blue Glass Dropper Bottle (18/410) 330ct</t>
  </si>
  <si>
    <t>1004557-000000</t>
  </si>
  <si>
    <t>30mL Amber Glass Dropper Bottle (18/410) 330ct</t>
  </si>
  <si>
    <t>1003639-000000</t>
  </si>
  <si>
    <t>Plastic Clamshell 500ct (PVC)</t>
  </si>
  <si>
    <t>1001416-000000</t>
  </si>
  <si>
    <t>CMP : TS A3: OREGON ONLY 0.5 ML Glass &amp; SS 1.2 mm drip hole 100ct</t>
  </si>
  <si>
    <t>1012991-000000</t>
  </si>
  <si>
    <t>Syringe Stainless Steel Twist Plunger (MA) - 100ct</t>
  </si>
  <si>
    <t>1000811-000000</t>
  </si>
  <si>
    <t>Syringe Barrier Bags Black/Clear 100ct</t>
  </si>
  <si>
    <t>1000952-000000</t>
  </si>
  <si>
    <t>CMP : Plastic Clamshell 500ct (PET)</t>
  </si>
  <si>
    <t>1000943-000000</t>
  </si>
  <si>
    <t>CMP : BDY: 1.0 ml Plastic cartridges silver band 100ct</t>
  </si>
  <si>
    <t>1000281-000000</t>
  </si>
  <si>
    <t>NVL: 0.5 ml, 0.9mm Drip Hole, Glass Cartridge 200ct</t>
  </si>
  <si>
    <t>1005021-000000</t>
  </si>
  <si>
    <t>LocTin 76.2 x 30mm CR1 Foam Insert v3</t>
  </si>
  <si>
    <t>1000692-000000</t>
  </si>
  <si>
    <t>1g Barrier Bags White/Clear 100ct</t>
  </si>
  <si>
    <t>1000664-000000</t>
  </si>
  <si>
    <t>116mm CR Snap Cap Tube Opaque White 1000ct</t>
  </si>
  <si>
    <t>1001407-000000</t>
  </si>
  <si>
    <t>Tin Slider Concentrate Container 250ct</t>
  </si>
  <si>
    <t>1013017-000000</t>
  </si>
  <si>
    <t>KSC CCELL TH205-Y Compression Glass Cart : 0.5ml : 2.0mm Aperture : 500ct</t>
  </si>
  <si>
    <t>1006437-000000</t>
  </si>
  <si>
    <t>Flush V2 Jar CR Lid : Universal Lid (48/400) : Black : 432ct</t>
  </si>
  <si>
    <t>1007354-000000</t>
  </si>
  <si>
    <t>1005565-000000</t>
  </si>
  <si>
    <t>0.5g/1g Palm N Turn Black Cap (Instructions) 400ct</t>
  </si>
  <si>
    <t>1004554-000000</t>
  </si>
  <si>
    <t>15mL Amber Glass Dropper Bottle (18/410) 468ct</t>
  </si>
  <si>
    <t>1004555-000000</t>
  </si>
  <si>
    <t>15mL Cobalt Blue Glass Dropper Bottle (18/410) 468ct</t>
  </si>
  <si>
    <t>1011748-000000</t>
  </si>
  <si>
    <t>15mL Matte White Glass Dropper Bottle (18/410) 405ct</t>
  </si>
  <si>
    <t>1001991-000000</t>
  </si>
  <si>
    <t>Kush Bottles : Exit Bags</t>
  </si>
  <si>
    <t>Kush N Slides : X-Large Kush N Slide CR Exit Bag Blank/White V2 150ct</t>
  </si>
  <si>
    <t>1006434-000000</t>
  </si>
  <si>
    <t>Flush V2 Jar Glass Base : 1oz Round (48/400) : Clear : 216ct</t>
  </si>
  <si>
    <t>1003366-000000</t>
  </si>
  <si>
    <t>3.5g Barrier Bag Black/Clear 100ct - No Tear Notch</t>
  </si>
  <si>
    <t>1001152-000000</t>
  </si>
  <si>
    <t>55DR CR Kush Canister Wide-Mouth White 180ct</t>
  </si>
  <si>
    <t>1004311-000000</t>
  </si>
  <si>
    <t>X-Large Black Funksac CR Exit Bag 500ct</t>
  </si>
  <si>
    <t>1000929-000000</t>
  </si>
  <si>
    <t>CMP : TS A3 : 0.5ml glass &amp; SS 0.7mm drip hole 100ct</t>
  </si>
  <si>
    <t>1004371-000000</t>
  </si>
  <si>
    <t>Sherbinskis CR-Pak 110mm Clear CR Tube 1ct</t>
  </si>
  <si>
    <t>1004432-000000</t>
  </si>
  <si>
    <t>1oz Glass Jar CR "Push Down Turn" Cap White 38/400 252ct</t>
  </si>
  <si>
    <t>1000709-000000</t>
  </si>
  <si>
    <t>3.5g Barrier Bags Kraft/Kraft 100ct</t>
  </si>
  <si>
    <t>1000693-000000</t>
  </si>
  <si>
    <t>1g Barrier Bags White/White 100ct</t>
  </si>
  <si>
    <t>1003340-000000</t>
  </si>
  <si>
    <t>0.5ml / 1.0ml CR Vape Capsule Base Black</t>
  </si>
  <si>
    <t>X000244-000000</t>
  </si>
  <si>
    <t>Stock Colorado TH210 Cartridge Compliance Label (Black Ink)</t>
  </si>
  <si>
    <t>1000688-000000</t>
  </si>
  <si>
    <t>1g Barrier Bags Black/Clear 100ct</t>
  </si>
  <si>
    <t>1003700-000000</t>
  </si>
  <si>
    <t>15mL CR Dropper Glass Bottle &amp; Rd Pipette Matte Black 468ct</t>
  </si>
  <si>
    <t>1012520-000000</t>
  </si>
  <si>
    <t>CR Flat Cap : 98mm : Black : 1000ct</t>
  </si>
  <si>
    <t>1001730-000000</t>
  </si>
  <si>
    <t>CMP : INT G2: Plastic Carts, Plastic Black Tip, 0.5ml Silver Band 100ct</t>
  </si>
  <si>
    <t>1006130-000000</t>
  </si>
  <si>
    <t>White Ceramic 3oz Jar CR Lid 80ct</t>
  </si>
  <si>
    <t>1000715-000000</t>
  </si>
  <si>
    <t>3.5g Washington Stamp Barrier Bags White/Clear 100ct</t>
  </si>
  <si>
    <t>1000800-000000</t>
  </si>
  <si>
    <t>Pre-Roll Barrier Bags Kraft/Kraft 100ct</t>
  </si>
  <si>
    <t>X000398-000000</t>
  </si>
  <si>
    <t>v2 Stock California M6T05 Cart Compliance Label (Black Ink)</t>
  </si>
  <si>
    <t>1004431-000000</t>
  </si>
  <si>
    <t>1oz Glass Jar CR "Push Down Turn" Cap Black 38/400 252ct</t>
  </si>
  <si>
    <t>X000402-000000</t>
  </si>
  <si>
    <t>Stock Colorado DS0103 Cartridge Compliance Label</t>
  </si>
  <si>
    <t>1002288-000000</t>
  </si>
  <si>
    <t>9ml (38mm) White CR Smooth Top PE Lined Caps 320ct</t>
  </si>
  <si>
    <t>1001729-000000</t>
  </si>
  <si>
    <t>30ml CR Dropper Glass Bottle &amp; Shp Pipette Matte Black 297ct</t>
  </si>
  <si>
    <t>1003520-000000</t>
  </si>
  <si>
    <t>Medium (1.0ml) CR Vape Capsule Clear Lid 100ct</t>
  </si>
  <si>
    <t>1012521-000000</t>
  </si>
  <si>
    <t>CR Flat Cap : 98mm : White : 1000ct</t>
  </si>
  <si>
    <t>1003762-000000</t>
  </si>
  <si>
    <t>94mm CR Tube Opaque Silver 1000ct</t>
  </si>
  <si>
    <t>1006865-000000</t>
  </si>
  <si>
    <t>CCELL M6T Mouthpiece for Plastic Cart : Flat Metal : Gold Finish : 100ct</t>
  </si>
  <si>
    <t>X000249-000000</t>
  </si>
  <si>
    <t>Stock California TH205 Cartridge Compliance Label (Black Ink</t>
  </si>
  <si>
    <t>1000707-000000</t>
  </si>
  <si>
    <t>3.5g Barrier Bags Gold/Clear 100ct</t>
  </si>
  <si>
    <t>1006616-000000</t>
  </si>
  <si>
    <t>Foam Packaging for CCELL Plastic Cart 1ct</t>
  </si>
  <si>
    <t>X000397-000000</t>
  </si>
  <si>
    <t>v2 Stock Colorado M6T10 Cart Compliance Label (Black Ink)</t>
  </si>
  <si>
    <t>X000400-000000</t>
  </si>
  <si>
    <t>v2 Stock Colorado M6T05 Cartridge Compliance Label(Black Ink</t>
  </si>
  <si>
    <t>1012941-000000</t>
  </si>
  <si>
    <t>D49 50ml PP Airless Bottle Molded Black, No Deco 1ct</t>
  </si>
  <si>
    <t>1000154-000000</t>
  </si>
  <si>
    <t>2oz Glass Jar Lid Black 160ct</t>
  </si>
  <si>
    <t>1004139-000000</t>
  </si>
  <si>
    <t>CR Round Black Cap Universal V3 Reserve 80ct</t>
  </si>
  <si>
    <t>1000685-000000</t>
  </si>
  <si>
    <t>14g California Stamp Barrier Bags White/Clear 100ct</t>
  </si>
  <si>
    <t>X000248-000000</t>
  </si>
  <si>
    <t>Stock California TH210 Cartridge Compliance Label (Black Ink</t>
  </si>
  <si>
    <t>1000750-000000</t>
  </si>
  <si>
    <t>90mm CR Snap Cap Tube Opaque Gold 1000ct</t>
  </si>
  <si>
    <t>1012504-000000</t>
  </si>
  <si>
    <t>Flush V2 Jar Glass Base : 1oz Round (48/400) : Matte Black : 210ct</t>
  </si>
  <si>
    <t>1000305-000000</t>
  </si>
  <si>
    <t>5oz Premium Glass Jar 100ct</t>
  </si>
  <si>
    <t>1000710-000000</t>
  </si>
  <si>
    <t>3.5g Barrier Bags White/Clear 100ct - No Zipper</t>
  </si>
  <si>
    <t>1002351-000000</t>
  </si>
  <si>
    <t>Child Resistant Wallee Bag 240ct</t>
  </si>
  <si>
    <t>1001545-000000</t>
  </si>
  <si>
    <t>Cork Stopper for 126mm Glass Pre-Roll Tube 250ct</t>
  </si>
  <si>
    <t>X000245-000000</t>
  </si>
  <si>
    <t>Stock Colorado TH205 Cart Compliance Label (Red/White) Ink)</t>
  </si>
  <si>
    <t>1000694-000000</t>
  </si>
  <si>
    <t>1g California Stamp Barrier Bags White/Clear 100ct</t>
  </si>
  <si>
    <t>1000799-000000</t>
  </si>
  <si>
    <t>Pre-Roll Barrier Bags Kraft/Clear 100ct</t>
  </si>
  <si>
    <t>1000948-000000</t>
  </si>
  <si>
    <t>CMP : Liberty V1: 0.5ml 2.3 mm drip 100ct</t>
  </si>
  <si>
    <t>1000784-000000</t>
  </si>
  <si>
    <t>Paper Exit Bags : Large Paper Exit Bag Blank/White 2000ct</t>
  </si>
  <si>
    <t>1000708-000000</t>
  </si>
  <si>
    <t>3.5g Barrier Bags Kraft/Clear 100ct</t>
  </si>
  <si>
    <t>1000248-000000</t>
  </si>
  <si>
    <t>8 Dram Kush-N-Turn (Reverse Cap) 410 count: Black</t>
  </si>
  <si>
    <t>X000395-000000</t>
  </si>
  <si>
    <t>v2 Stock California M6T10 Cart Compliance Label (Black Ink)</t>
  </si>
  <si>
    <t>1001414-000000</t>
  </si>
  <si>
    <t>CMP : BDY: OREGON ONLY PEI 0.5 ml Plastic clear w/black band cart 100ct</t>
  </si>
  <si>
    <t>1004212-000000</t>
  </si>
  <si>
    <t>7mL Glass Concentrate Container Base (38/400) 450ct</t>
  </si>
  <si>
    <t>X000298-000000</t>
  </si>
  <si>
    <t>Stock California TH210 Cartridge Compliance Label (White BG</t>
  </si>
  <si>
    <t>X000240-000000</t>
  </si>
  <si>
    <t>Stock Canada TH210 Cartridge Compliance Label (black ink)</t>
  </si>
  <si>
    <t>1008917-000000</t>
  </si>
  <si>
    <t>8oz Boston Round HDPE Bottle, 24/410 Neck, Stock White</t>
  </si>
  <si>
    <t>1000696-000000</t>
  </si>
  <si>
    <t>1lb 368 x 483 x 140mm Barrier Bag Black/Clear 50ct</t>
  </si>
  <si>
    <t>1000807-000000</t>
  </si>
  <si>
    <t>Paper Exit Bags : Small Paper RX Exit Bag California MM 3000ct</t>
  </si>
  <si>
    <t>1000894-000000</t>
  </si>
  <si>
    <t>CMP : BDY: PEI 0.5 ml Plastic clear w/black band cart hidden wick 100ct</t>
  </si>
  <si>
    <t>1000679-000000</t>
  </si>
  <si>
    <t>140mm CR Squeeze Top Tubes White 1400ct</t>
  </si>
  <si>
    <t>1001962-000000</t>
  </si>
  <si>
    <t>18oz Glass Jar Cap White 48ct</t>
  </si>
  <si>
    <t>1000241-000000</t>
  </si>
  <si>
    <t>30 Dram Kush-N-Turn (Reverse Cap) 190 count: White</t>
  </si>
  <si>
    <t>1000743-000000</t>
  </si>
  <si>
    <t>7g Barrier Bags White/Clear 100ct No Tear Notch</t>
  </si>
  <si>
    <t>X000399-000000</t>
  </si>
  <si>
    <t>v2 Stock Canada M6T05 Cartridge Compliance Label (Black Ink)</t>
  </si>
  <si>
    <t>X000241-000000</t>
  </si>
  <si>
    <t>Stock Canada TH205 Cartridge Compliance Label (Black Ink)</t>
  </si>
  <si>
    <t>X000396-000000</t>
  </si>
  <si>
    <t>v2 Stock Canada M6T10 Cartridge Compliance Label (Black Ink)</t>
  </si>
  <si>
    <t>1000953-000000</t>
  </si>
  <si>
    <t>CMP : BDY: Plastic Tubes for 0.3 Carts 1000ct</t>
  </si>
  <si>
    <t>1000719-000000</t>
  </si>
  <si>
    <t>56g Barrier Bags White/White 100ct</t>
  </si>
  <si>
    <t>X000297-000000</t>
  </si>
  <si>
    <t>Stock California TH205 Cartridge Compliance Label (White BG</t>
  </si>
  <si>
    <t>1000802-000000</t>
  </si>
  <si>
    <t>Pre-Roll Barrier Bags White/White 100ct</t>
  </si>
  <si>
    <t>1001726-000000</t>
  </si>
  <si>
    <t>30ml CR Dropper Glass Bottle &amp; Rd Pipette Matte Black 297ct</t>
  </si>
  <si>
    <t>1000806-000000</t>
  </si>
  <si>
    <t>Paper Exit Bags : Small Paper Exit Bag Blank/White 3000ct</t>
  </si>
  <si>
    <t>1003339-000000</t>
  </si>
  <si>
    <t>0.5g / 1.0g CR Palm-N-Turn Concentrate Ctnr White Lid(400ct)</t>
  </si>
  <si>
    <t>1000662-000000</t>
  </si>
  <si>
    <t>116mm CR Snap Cap Tube Opaque Silver 1000ct</t>
  </si>
  <si>
    <t>1001378-000000</t>
  </si>
  <si>
    <t>19DR CR Kush Bottle Pop Top Opaque: Lime BIG BOX 450ct</t>
  </si>
  <si>
    <t>1004103-000000</t>
  </si>
  <si>
    <t>Dymapak : 1g Dymapak CR Exit Bag Black 1000ct</t>
  </si>
  <si>
    <t>1000306-000000</t>
  </si>
  <si>
    <t>Bamboo Lid for 5oz Premium Glass Jar 100ct</t>
  </si>
  <si>
    <t>1000745-000000</t>
  </si>
  <si>
    <t>7g Washington Stamp Barrier Bags White/Clear 100ct</t>
  </si>
  <si>
    <t>1000156-000000</t>
  </si>
  <si>
    <t>20ml Dosage Cup Grand Marking TB Clear 1ct</t>
  </si>
  <si>
    <t>1000909-000000</t>
  </si>
  <si>
    <t>CMP : TS A3: 0.5 ML Glass &amp; Gun Metal 0.9 mm drip hole 100ct</t>
  </si>
  <si>
    <t>1000218-000000</t>
  </si>
  <si>
    <t>19DR CR Premium Pop Top Bottle Blue 225ct</t>
  </si>
  <si>
    <t>1000761-000000</t>
  </si>
  <si>
    <t>90mm CR Snap Cap Tube Translucent Green 1000ct</t>
  </si>
  <si>
    <t>1000770-000000</t>
  </si>
  <si>
    <t>98mm Select Pre-Roll Tube White 600ct</t>
  </si>
  <si>
    <t>1004719-000000</t>
  </si>
  <si>
    <t>7mL Glass Concentrate Container Cap White (38/400) 450ct</t>
  </si>
  <si>
    <t>1013014-000000</t>
  </si>
  <si>
    <t>19DR CR Premium Pop Top Bottle Green 225ct</t>
  </si>
  <si>
    <t>1000155-000000</t>
  </si>
  <si>
    <t>2oz Glass Jar 160ct</t>
  </si>
  <si>
    <t>1001961-000000</t>
  </si>
  <si>
    <t>10oz Glass Jar Cap White 72ct</t>
  </si>
  <si>
    <t>1002287-000000</t>
  </si>
  <si>
    <t>5ml (28mm) White CR Smooth Top Foil Lined Caps 504ct</t>
  </si>
  <si>
    <t>1000383-000000</t>
  </si>
  <si>
    <t>53mm CR Cap with Foam Liner White 750ct</t>
  </si>
  <si>
    <t>1001832-000000</t>
  </si>
  <si>
    <t>90mm CR Snap Cap Tube Opaque Mystery 1000ct</t>
  </si>
  <si>
    <t>1000744-000000</t>
  </si>
  <si>
    <t>7g California Stamp Barrier Bags White/Clear 100ct</t>
  </si>
  <si>
    <t>1000865-000000</t>
  </si>
  <si>
    <t>Grip N Glides : X-Large Grip N Glide CR Exit Bag Black/Black 100ct</t>
  </si>
  <si>
    <t>1000691-000000</t>
  </si>
  <si>
    <t>1g Barrier Bags Kraft/Kraft 100ct</t>
  </si>
  <si>
    <t>1000769-000000</t>
  </si>
  <si>
    <t>98mm Select Pre-Roll Tube Silver 600ct</t>
  </si>
  <si>
    <t>1003865-000000</t>
  </si>
  <si>
    <t>116mm Glass Tube CR "Pictorial" Cap White 20/400 1ct</t>
  </si>
  <si>
    <t>1009282-000000</t>
  </si>
  <si>
    <t>1008932-000000</t>
  </si>
  <si>
    <t>Parchment Paper Cups for 9ml Black UV CC Jar</t>
  </si>
  <si>
    <t>1006393-000000</t>
  </si>
  <si>
    <t>CMP : TS A3: Gold Flat Metal Mouthpiece 100ct</t>
  </si>
  <si>
    <t>1000922-000000</t>
  </si>
  <si>
    <t>CMP : BDY: 0.6 ml Plastic Pink Band Cartridges 100ct</t>
  </si>
  <si>
    <t>1012940-000000</t>
  </si>
  <si>
    <t>D49 30ml PP Airless Bottle Molded Black, No Deco 1ct</t>
  </si>
  <si>
    <t>1005381-000000</t>
  </si>
  <si>
    <t>CCELL TH2 Mouthpiece for Glass Cart : Snub Nose Metal : Chromium Finish : 200ct</t>
  </si>
  <si>
    <t>1000690-000000</t>
  </si>
  <si>
    <t>1g Barrier Bags Kraft/Clear 100ct</t>
  </si>
  <si>
    <t>1000791-000000</t>
  </si>
  <si>
    <t>Paper Exit Bags : Medium Paper Exit Bag Blank/White 3000ct</t>
  </si>
  <si>
    <t>1001837-000000</t>
  </si>
  <si>
    <t>19DR CR Kush Bottle Pop Top Opaque: Mystery BIG BOX 450ct</t>
  </si>
  <si>
    <t>1001766-000000</t>
  </si>
  <si>
    <t>CMP : INT G2: 1.0 ml Plastic silver cart w/ silver mouth (PCTG) 100ct</t>
  </si>
  <si>
    <t>1003897-000000</t>
  </si>
  <si>
    <t>INT: Tube w/ White Cap for 0.5ml CCELL Plastic Disposable 500ct</t>
  </si>
  <si>
    <t>1000925-000000</t>
  </si>
  <si>
    <t>CMP : BDY: 0.6 ml Plastic blue band cartridges 100ct</t>
  </si>
  <si>
    <t>1002258-000000</t>
  </si>
  <si>
    <t>94mm CR Tube Opaque White 1000ct</t>
  </si>
  <si>
    <t>1000659-000000</t>
  </si>
  <si>
    <t>116mm CR Snap Cap Tube Opaque Gold 1000ct</t>
  </si>
  <si>
    <t>1003637-999999</t>
  </si>
  <si>
    <t>2oz Glass Jar Lid White 160ct</t>
  </si>
  <si>
    <t>1000935-000000</t>
  </si>
  <si>
    <t>CMP : BDY: 0.6 ml Plastic Red Band Cartridges 100ct</t>
  </si>
  <si>
    <t>1000681-000000</t>
  </si>
  <si>
    <t>14g Barrier Bags Kraft/Clear 100ct</t>
  </si>
  <si>
    <t>1003289-000000</t>
  </si>
  <si>
    <t>60DR CR Philips Rx Pop Top Bottle Strawberry 75ct</t>
  </si>
  <si>
    <t>1000170-000000</t>
  </si>
  <si>
    <t>Cork Lid for 5oz Premium Glass Jar 100ct</t>
  </si>
  <si>
    <t>1000169-000000</t>
  </si>
  <si>
    <t>Cork Lid for 2.5oz Premium Glass Jar 200ct</t>
  </si>
  <si>
    <t>1000666-000000</t>
  </si>
  <si>
    <t>116mm CR Snap Cap Tube Translucent Clear 1000ct</t>
  </si>
  <si>
    <t>1000714-000000</t>
  </si>
  <si>
    <t>3.5g California Stamp Barrier Bags White/Clear 100ct</t>
  </si>
  <si>
    <t>1008918-000000</t>
  </si>
  <si>
    <t>12oz Boston Round HDPE Bottle, 28/410 Neck, Stock White</t>
  </si>
  <si>
    <t>1008911-000000</t>
  </si>
  <si>
    <t>12oz Cyl. Rnd. HDPE Btl, 28/410 Neck, Stock White</t>
  </si>
  <si>
    <t>1008905-000000</t>
  </si>
  <si>
    <t>1oz Cyl. Rnd.-Classic HDPE Btl, M2, 20/410 Neck, Stock White</t>
  </si>
  <si>
    <t>1008907-000000</t>
  </si>
  <si>
    <t>2oz Cyl. Rnd. HDPE Btl, M2, 24/410 Neck, Stock White</t>
  </si>
  <si>
    <t>1008916-000000</t>
  </si>
  <si>
    <t>6oz Boston Round HDPE Bottle, 24/410 Neck, Stock White</t>
  </si>
  <si>
    <t>1008910-000000</t>
  </si>
  <si>
    <t>8oz Cyl. Rnd. HDPE Btl, 24/410 Neck, Stock White</t>
  </si>
  <si>
    <t>1003295-000000</t>
  </si>
  <si>
    <t>60DR CR Philips Rx Pop Top Bottle Blueberry 75ct</t>
  </si>
  <si>
    <t>1001461-000000</t>
  </si>
  <si>
    <t>CMP : Med-ePen HHR - Portable Hand Held Dab Rig - Black 1ct</t>
  </si>
  <si>
    <t>1001847-000000</t>
  </si>
  <si>
    <t>60DR CR Kush Bottle Pop Top Opaque: Grape BIG BOX 150ct</t>
  </si>
  <si>
    <t>1000229-000000</t>
  </si>
  <si>
    <t>60DR CR Premium Pop Top Bottle Blue 75ct</t>
  </si>
  <si>
    <t>1003288-000000</t>
  </si>
  <si>
    <t>60DR CR Philips Rx Pop Top Bottle Silver 75ct</t>
  </si>
  <si>
    <t>1003336-000000</t>
  </si>
  <si>
    <t>5ML CR Black Glass&amp;Lid Concentrate Screw-Top Container 150ct</t>
  </si>
  <si>
    <t>1000942-000000</t>
  </si>
  <si>
    <t>CMP : 0.6 ml Plastic green cartridges 100ct</t>
  </si>
  <si>
    <t>1000762-000000</t>
  </si>
  <si>
    <t>90mm CR Snap Cap Tube Translucent Mystery 1000ct</t>
  </si>
  <si>
    <t>1005705-000000</t>
  </si>
  <si>
    <t>V3 1oz Round Reserve Jar Tinted 80ct</t>
  </si>
  <si>
    <t>1001368-000000</t>
  </si>
  <si>
    <t>60DR CR Kush Bottle Pop Top Opaque: Lime BIG BOX 150ct</t>
  </si>
  <si>
    <t>1000312-000000</t>
  </si>
  <si>
    <t>8g 62% Standard Integra Humidipak Retail Box 144ct</t>
  </si>
  <si>
    <t>1008920-000000</t>
  </si>
  <si>
    <t>20/410 Smooth Wall Caps Molded Black with F-217 Liner</t>
  </si>
  <si>
    <t>1000705-000000</t>
  </si>
  <si>
    <t>3.5 x 3.75" CR Single Serving Barrier Bag White/White 100ct</t>
  </si>
  <si>
    <t>1000158-000000</t>
  </si>
  <si>
    <t>CR Cap w/ Foil Induction Seal Liner White 24-400 1ct</t>
  </si>
  <si>
    <t>1012161-000000</t>
  </si>
  <si>
    <t>CBD: (D58.8) 50ml Glass Jar Set</t>
  </si>
  <si>
    <t>1000279-000000</t>
  </si>
  <si>
    <t>NVL: 0.5 ml, 0.4mm Drip Hole, Glass Cartridge 200ct</t>
  </si>
  <si>
    <t>1000284-000000</t>
  </si>
  <si>
    <t>NVL: 1.0 ml, 0.4mm Drip Hole, Glass Cartridge 200ct</t>
  </si>
  <si>
    <t>1001363-000000</t>
  </si>
  <si>
    <t>60DR CR Kush Bottle Pop Top Opaque: Blueberry BIG BOX 150ct</t>
  </si>
  <si>
    <t>1002046-000000</t>
  </si>
  <si>
    <t>1ml Glass Syringe w/ Luer Slip &amp; Graded, No Plunger 100ct</t>
  </si>
  <si>
    <t>1001839-000000</t>
  </si>
  <si>
    <t>30DR CR Kush Bottle Pop Top Trans Mystery BIG BOX 300ct</t>
  </si>
  <si>
    <t>1012159-000000</t>
  </si>
  <si>
    <t>CBD: (D45.3) 15ml Glass Jar Set</t>
  </si>
  <si>
    <t>1011899-000000</t>
  </si>
  <si>
    <t>Direct Print: ACO Diversified Excellence</t>
  </si>
  <si>
    <t>1008919-000000</t>
  </si>
  <si>
    <t>20/410 SW CT PP Cap, Stock White, w/F-217 Liner</t>
  </si>
  <si>
    <t>1008646-000000</t>
  </si>
  <si>
    <t>D37 100ml PP Airless Bottle Molded White, No Deco</t>
  </si>
  <si>
    <t>1009198-000000</t>
  </si>
  <si>
    <t>(D32.5) 30ml Cylinder Round Frosted Glass Btl, 18/415 Neck</t>
  </si>
  <si>
    <t>1002614-000000</t>
  </si>
  <si>
    <t>Dymapak : 1g 3x3 Dymapak CR Bag Black 2000ct</t>
  </si>
  <si>
    <t>1001369-000000</t>
  </si>
  <si>
    <t>60DR CR Kush Bottle Pop Top Opaque: Gold BIG BOX 150ct</t>
  </si>
  <si>
    <t>1008388-000000</t>
  </si>
  <si>
    <t>45mm Non-Flush PP CR Cap (Text), White, No Deco, With Liner</t>
  </si>
  <si>
    <t>1000231-000000</t>
  </si>
  <si>
    <t>60DR CR Premium Pop Top Bottle Green 75ct</t>
  </si>
  <si>
    <t>1008881-000000</t>
  </si>
  <si>
    <t>D30.4-15 15ml Cylinder Glass Bottle/ Clear/ 20/400 Neck</t>
  </si>
  <si>
    <t>1000238-000000</t>
  </si>
  <si>
    <t>20 Dram Kush-N-Turn (Reverse Cap) 240 count: Lime</t>
  </si>
  <si>
    <t>1008383-000000</t>
  </si>
  <si>
    <t>48mm PP Smooth Wall Straight Cap, White, No Deco, with Liner</t>
  </si>
  <si>
    <t>1008389-000000</t>
  </si>
  <si>
    <t>53mm Non-Flush PP CR Cap (Pic), White, No Deco, With Liner</t>
  </si>
  <si>
    <t>1001462-000000</t>
  </si>
  <si>
    <t>CMP : Med-ePen HHR - Portable Hand Held Dab Rig - Silver 1ct</t>
  </si>
  <si>
    <t>1008440-000000</t>
  </si>
  <si>
    <t>6oz PET Jar, Light Amber, No Deco, 70/400 Neck, 212ml OFC</t>
  </si>
  <si>
    <t>1008393-000000</t>
  </si>
  <si>
    <t>48mm Polypro Sealing Disc with Lifting Tab Molded White</t>
  </si>
  <si>
    <t>1000869-000000</t>
  </si>
  <si>
    <t>CMP : BDY: Med-ePen Branded Slim Pen Kit - Black Pen 1ct</t>
  </si>
  <si>
    <t>1001651-000000</t>
  </si>
  <si>
    <t>Vial Labels Washington Warning 1000ct</t>
  </si>
  <si>
    <t>1009200-000000</t>
  </si>
  <si>
    <t>(D35.4) 15ml Boston Round Frosted Glass Bottle, 18/415 Neck</t>
  </si>
  <si>
    <t>1008887-000000</t>
  </si>
  <si>
    <t>D30.4-15 20/400 Drpr/ Gld Clr/ Blk NBR Blb/ Crvd Ball No Prnt</t>
  </si>
  <si>
    <t>1008492-000000</t>
  </si>
  <si>
    <t>53mm PP Smooth Wall Straight Cap, White, No Deco, with Liner</t>
  </si>
  <si>
    <t>1008424-000000</t>
  </si>
  <si>
    <t>4oz Cyl Rnd PET Btl, Clear, No Deco, 24/410 Neck, 132ml OFC</t>
  </si>
  <si>
    <t>1008429-000000</t>
  </si>
  <si>
    <t>4oz Cyl Rnd PET Btl, White, No Deco, 24/410 Neck, 132ml OFC</t>
  </si>
  <si>
    <t>1008447-000000</t>
  </si>
  <si>
    <t>100cc PET Packer, Clear, No Deco, 38/400 Neck, 124cc OFC</t>
  </si>
  <si>
    <t>1008392-000000</t>
  </si>
  <si>
    <t>89mm Non-Flush PP CR Cap (Pic), White, No Deco, With Liner</t>
  </si>
  <si>
    <t>1008448-000000</t>
  </si>
  <si>
    <t>150cc PET Packer, Clear, No Deco, 38/400 Neck, 170cc OFC</t>
  </si>
  <si>
    <t>1008425-000000</t>
  </si>
  <si>
    <t>8oz Cyl Rnd PET Btl, Clear, No Deco, 24/410 Neck, 255ml OFC</t>
  </si>
  <si>
    <t>1008430-000000</t>
  </si>
  <si>
    <t>8oz Cyl Rnd PET Btl, White, No Deco, 24/410 Neck, 255ml OFC</t>
  </si>
  <si>
    <t>1008394-000000</t>
  </si>
  <si>
    <t>53mm Polypro Sealing Disc with Lifting Tab Molded White</t>
  </si>
  <si>
    <t>1000955-000000</t>
  </si>
  <si>
    <t>CMP : BDY: Plastic Tubes for 1.0 Carts 1000ct</t>
  </si>
  <si>
    <t>1008451-000000</t>
  </si>
  <si>
    <t>300cc PET Packer, Clear, No Deco, 45/400 Neck, 368cc OFC</t>
  </si>
  <si>
    <t>1008433-000000</t>
  </si>
  <si>
    <t>3oz PET Jar, Clear, No Deco, 58/400 Neck, 103ml OFC</t>
  </si>
  <si>
    <t>1008438-000000</t>
  </si>
  <si>
    <t>3oz PET Jar, Light Amber, No Deco, 58/400 Neck, 103ml OFC</t>
  </si>
  <si>
    <t>1008443-000000</t>
  </si>
  <si>
    <t>3oz PET Jar, White, No Deco, 58/400 Neck, 103ml OFC</t>
  </si>
  <si>
    <t>1006013-000000</t>
  </si>
  <si>
    <t>30mL Round Pipette CR Dropper Assembly (18/410) 330ct</t>
  </si>
  <si>
    <t>1008452-000000</t>
  </si>
  <si>
    <t>100cc PET Packer, Dark Amber, No Deco, 38/400 Neck,124cc OFC</t>
  </si>
  <si>
    <t>1008384-000000</t>
  </si>
  <si>
    <t>70mm PP Smooth Wall Straight Cap, White, No Deco, with Liner</t>
  </si>
  <si>
    <t>1008617-000000</t>
  </si>
  <si>
    <t>D47.5 100ml PP Airless Bottle Molded White, No Deco</t>
  </si>
  <si>
    <t>1008618-000000</t>
  </si>
  <si>
    <t>D47.5 150ml PP Airless Bottle Molded White, Do Deco</t>
  </si>
  <si>
    <t>1008616-000000</t>
  </si>
  <si>
    <t>D47.5 50ml PP Airless Botte Molded White, No Deco</t>
  </si>
  <si>
    <t>1008613-000000</t>
  </si>
  <si>
    <t>Oval 100ml PP Airless Bottle Molded White, No Deco</t>
  </si>
  <si>
    <t>1008614-000000</t>
  </si>
  <si>
    <t>Oval 120ml PP Airless Bottle Molded White, No Deco</t>
  </si>
  <si>
    <t>1009195-000000</t>
  </si>
  <si>
    <t>(D32.5) 15ml Cylinder Round Clear Glass Bottle, 18/415 Neck</t>
  </si>
  <si>
    <t>1008431-000000</t>
  </si>
  <si>
    <t>12oz Cyl Rnd PET Btl, White, No Deco, 24/410 Neck, 389ml OFC</t>
  </si>
  <si>
    <t>1000382-000000</t>
  </si>
  <si>
    <t>4oz 53mm Polypropylene Regular Wall Jar White 450ct</t>
  </si>
  <si>
    <t>1009199-000000</t>
  </si>
  <si>
    <t>(D35.4) 15ml Boston Round Clear Glass  Bottle, 18/415 Neck</t>
  </si>
  <si>
    <t>1008450-000000</t>
  </si>
  <si>
    <t>250cc PET Packer, Clear, No Deco, 45/400 Neck, 292cc OFC</t>
  </si>
  <si>
    <t>1008455-000000</t>
  </si>
  <si>
    <t>250cc PET Packer, Dark Amber, No Deco, 45/400 Neck,292cc OFC</t>
  </si>
  <si>
    <t>1008460-000000</t>
  </si>
  <si>
    <t>250cc PET Packer, White, No Deco, 45/400 Neck, 292cc OFC</t>
  </si>
  <si>
    <t>1008426-000000</t>
  </si>
  <si>
    <t>12oz Cyl Rnd PET Btl, Clear, No Deco, 24/410 Neck, 389ml OFC</t>
  </si>
  <si>
    <t>1008906-000000</t>
  </si>
  <si>
    <t>2oz Cyl. Rnd. HDPE Btl, 20/410 Neck, Stock White</t>
  </si>
  <si>
    <t>1008434-000000</t>
  </si>
  <si>
    <t>4oz PET Jar, Clear, No Deco, 58/400 Neck, 145ml OFC</t>
  </si>
  <si>
    <t>1008439-000000</t>
  </si>
  <si>
    <t>4oz PET Jar, Light Amber, No Deco, 58/400 Neck, 145ml OFC</t>
  </si>
  <si>
    <t>1000939-000000</t>
  </si>
  <si>
    <t>CMP : BDY: 0.6 ml Plastic orange cartridges 100ct</t>
  </si>
  <si>
    <t>1008463-000000</t>
  </si>
  <si>
    <t>75cc HDPE Packer, White, No Deco, 33/400 Neck, 84.5cc OFC</t>
  </si>
  <si>
    <t>1008465-000000</t>
  </si>
  <si>
    <t>175cc HDPE Packer, White, No Deco, 38/400 Neck, 186cc OFC</t>
  </si>
  <si>
    <t>1008385-000000</t>
  </si>
  <si>
    <t>89mm PP Smooth Wall Straight Cap, White, No Deco, with Liner</t>
  </si>
  <si>
    <t>1008915-000000</t>
  </si>
  <si>
    <t>4oz Boston Round HDPE Bottle, 24/410 Neck, Stock White</t>
  </si>
  <si>
    <t>1008883-000000</t>
  </si>
  <si>
    <t>D30.4-15 20/400 Drpr/ Wht Clr/ Blk NBR Blb/ Crvd Ball No Prnt</t>
  </si>
  <si>
    <t>1008882-000000</t>
  </si>
  <si>
    <t>D30.4-15 20/400 Drpr/ Wht Clr/ Wht NBR Blb/ Crvd Ball No Prnt</t>
  </si>
  <si>
    <t>1008890-000000</t>
  </si>
  <si>
    <t>D30.4-30 20/400 Drpr/ Wht Clr/ Blk NBR Blb/ Crvd Ball No Prnt</t>
  </si>
  <si>
    <t>1008889-000000</t>
  </si>
  <si>
    <t>D30.4-30 20/400 Drpr/ Wht Clr/ Wht NBR Blb/ Crvd Ball No Prnt</t>
  </si>
  <si>
    <t>1008464-000000</t>
  </si>
  <si>
    <t>120cc HDPE Packer, White, No Deco, 38/400 Neck, 140cc OFC</t>
  </si>
  <si>
    <t>1009201-000000</t>
  </si>
  <si>
    <t>(D35.4) 30ml Boston Round Clear Glass Bottle, 18/415 Neck</t>
  </si>
  <si>
    <t>1008908-000000</t>
  </si>
  <si>
    <t>4oz Cyl. Rnd. HDPE Btl, 24/410 Neck, Stock White</t>
  </si>
  <si>
    <t>1000308-000000</t>
  </si>
  <si>
    <t>Cork Lid for 10oz &amp; 18oz Premium Glass Jar 50ct</t>
  </si>
  <si>
    <t>1009203-000000</t>
  </si>
  <si>
    <t>(D40.3) 50ml Boston Round Clear Glass Bottle, 18/415 Neck</t>
  </si>
  <si>
    <t>1008466-000000</t>
  </si>
  <si>
    <t>225cc HDPE Packer, White, No Deco, 45/400 Neck, 248.5cc OFC</t>
  </si>
  <si>
    <t>1008375-000000</t>
  </si>
  <si>
    <t>4oz 58mm Single-Wall Polypro Jar Molded White, No Deco</t>
  </si>
  <si>
    <t>1008397-000000</t>
  </si>
  <si>
    <t>89mm Polypro Sealing Disc with Lifting Tab Molded White</t>
  </si>
  <si>
    <t>1008382-000000</t>
  </si>
  <si>
    <t>8oz 89mm Straight-Base Double Wall PP Jar, White, No Deco</t>
  </si>
  <si>
    <t>1008376-000000</t>
  </si>
  <si>
    <t>4oz 70mm Single-Wall Polypro Jar Molded White, No Deco</t>
  </si>
  <si>
    <t>1008895-000000</t>
  </si>
  <si>
    <t>D30.4 Wiper for 15 &amp; 30ml Glass Bottles/ Natural (7.2mm ID)</t>
  </si>
  <si>
    <t>1000713-000000</t>
  </si>
  <si>
    <t>3.5g Barrier Bags White/White 100ct</t>
  </si>
  <si>
    <t>1008373-000000</t>
  </si>
  <si>
    <t>2oz 48mm Single-Wall Polypro Jar Molded White, No Deco</t>
  </si>
  <si>
    <t>1000235-000000</t>
  </si>
  <si>
    <t>13 Dram Kush-N-Turn (Reverse Cap) 275 count: Lime</t>
  </si>
  <si>
    <t>1008909-000000</t>
  </si>
  <si>
    <t>6oz Cyl. Rnd. HDPE Btl, 24/410 Neck, Stock White</t>
  </si>
  <si>
    <t>1000879-000000</t>
  </si>
  <si>
    <t>CMP : BDY: Med-ePen Slim Black in Box 1ct</t>
  </si>
  <si>
    <t>1003338-000000</t>
  </si>
  <si>
    <t>0.5g / 1.0g CR Palm-N-Turn Concentrate Ctnr Black Lid(400ct)</t>
  </si>
  <si>
    <t>1006386-000000</t>
  </si>
  <si>
    <t>CMP : TS A3: Silver Flat Metal Mouthpiece 100ct</t>
  </si>
  <si>
    <t>1000276-000000</t>
  </si>
  <si>
    <t>13DR and 5ml Glass CC 60 x 30mm Tamper Evident Bands 250ct</t>
  </si>
  <si>
    <t>1000825-000000</t>
  </si>
  <si>
    <t>112g Barrier Bags Black/Clear 50ct</t>
  </si>
  <si>
    <t>1000792-000000</t>
  </si>
  <si>
    <t>Paper Exit Bags : Medium Paper RX Exit Bag California 3000ct</t>
  </si>
  <si>
    <t>1007357-000000</t>
  </si>
  <si>
    <t>KSC CCELL M6T05 Plastic Cart : Gold Finish : 0.5ml : 2.0mm Aperture : 100ct</t>
  </si>
  <si>
    <t>1004422-000000</t>
  </si>
  <si>
    <t>CCELL White Silicone Cap for TH2 Ceramic Mouthpieces 100ct</t>
  </si>
  <si>
    <t>1000164-000000</t>
  </si>
  <si>
    <t>3oz Glass Jar Cap Black 150ct</t>
  </si>
  <si>
    <t>1000298-000000</t>
  </si>
  <si>
    <t>3oz Glass Jar Cap White 150ct</t>
  </si>
  <si>
    <t>1000167-000000</t>
  </si>
  <si>
    <t>5oz Glass Jar 100ct</t>
  </si>
  <si>
    <t>1001835-000000</t>
  </si>
  <si>
    <t>13DR CR Kush Bottle Pop Top Trans: Mystery BIG BOX 630ct</t>
  </si>
  <si>
    <t>Unit of Measure</t>
  </si>
  <si>
    <t>OH Units, Compton, CA</t>
  </si>
  <si>
    <t>OH Units , Compton - TRG, CA</t>
  </si>
  <si>
    <t>OH Units  Canada Cartage - Mississauga</t>
  </si>
  <si>
    <t>Verst Logistics - Kentucky</t>
  </si>
  <si>
    <t>Vaporizers</t>
  </si>
  <si>
    <t>Grinders</t>
  </si>
  <si>
    <t>Apparel</t>
  </si>
  <si>
    <t>Corporate</t>
  </si>
  <si>
    <t>Accessories</t>
  </si>
  <si>
    <t>Closed System</t>
  </si>
  <si>
    <t>Nicotine</t>
  </si>
  <si>
    <t>Lifestyle</t>
  </si>
  <si>
    <t>Papers, Cones, and Wraps</t>
  </si>
  <si>
    <t>Silicone</t>
  </si>
  <si>
    <t>Non-CRP</t>
  </si>
  <si>
    <t>Glass</t>
  </si>
  <si>
    <t>Home Goods</t>
  </si>
  <si>
    <t>Extraction Machines</t>
  </si>
  <si>
    <t>Component</t>
  </si>
  <si>
    <t>Child Resistant Packaging</t>
  </si>
  <si>
    <t>Customization</t>
  </si>
  <si>
    <t>CBD</t>
  </si>
  <si>
    <t>Hookah</t>
  </si>
  <si>
    <t>Luggage and Travel Products</t>
  </si>
  <si>
    <t>Vaporizer Parts</t>
  </si>
  <si>
    <t>Kratom</t>
  </si>
  <si>
    <t>Marketing Material</t>
  </si>
  <si>
    <t>Organicix DanVinci Short Flexi-Straw</t>
  </si>
  <si>
    <t>Poor Sales - Arizer - Extreme Q/V-Tower -Glass Heater Cover - Models 2007-2009</t>
  </si>
  <si>
    <t>1/2" (.500)" Stainless Steel Screen - 10 Pack</t>
  </si>
  <si>
    <t>Magic-Flight - Launch Box Battery End Cap Set</t>
  </si>
  <si>
    <t>Magic-Flight - Launch Box Velvet Bag</t>
  </si>
  <si>
    <t>Arizer - Extreme Q - Glass Balloon Mouthpiece **Min Order 100** From Arizer to get correct price.</t>
  </si>
  <si>
    <t>Storz &amp; Bickel - Volcano  Air Filter Cap</t>
  </si>
  <si>
    <t>Arizer - Extreme Q - Remote Control **Kevin approved distributor pricing on this item 1 at a time**</t>
  </si>
  <si>
    <t>Arizer - Solo - Car Adapter</t>
  </si>
  <si>
    <t>(Trending Down) Arizer - Solo - Plug-and-Play Power Adapter Trending Down New Solo features make this obsolete</t>
  </si>
  <si>
    <t>Aerospaced - 2 Piece Grinder - 2.5" (63 mm) - Black</t>
  </si>
  <si>
    <t>***Discontinued*** 3.0" (75mm) 2 Piece CNC Grinder - Black</t>
  </si>
  <si>
    <t>Aerospaced - 2 Piece Grinder - 1.6" (40 mm) - Light Blue</t>
  </si>
  <si>
    <t>Aerospaced - 2 Piece Grinder - 2.0" (50 mm) - Light Blue</t>
  </si>
  <si>
    <t>Aerospaced - 2 Piece Grinder - 2.5" (63 mm) - Light Blue</t>
  </si>
  <si>
    <t>3.0" (75mm) 2 Piece CNC Grinder - Light Blue</t>
  </si>
  <si>
    <t>Aerospaced - 2 Piece Grinder - 1.6" (40 mm) - Green</t>
  </si>
  <si>
    <t>Aerospaced - 4 Piece Grinder - 1.6" (40 mm) - Light Blue</t>
  </si>
  <si>
    <t>Aerospaced - 4 Piece Grinder - 2.0" (50 mm) - Light Blue</t>
  </si>
  <si>
    <t>Aerospaced - 4 Piece Grinder - 2.0" (50 mm) - Red</t>
  </si>
  <si>
    <t>Aerospaced - 4 PieceGrinder - 1.6" (40 mm) - Silver</t>
  </si>
  <si>
    <t>Storz &amp; Bickel Volcano Vaporizer T-Shirt Women's Large (L)</t>
  </si>
  <si>
    <t>Ploom Pax Warranty Mouthpiece - NOT FOR RESALE</t>
  </si>
  <si>
    <t>9/2014Cloud - Replacment Battery</t>
  </si>
  <si>
    <t>Storz &amp; Bickel - Solid Valve Balloon Clip - New Version, no clasp</t>
  </si>
  <si>
    <t>Firefly - Cleaning Kit</t>
  </si>
  <si>
    <t>due to lack of Revenue Atmos Nation - Optimus Xpress Kit - Orange</t>
  </si>
  <si>
    <t>No Sales Atmos - Junior Mouthpiece - Black</t>
  </si>
  <si>
    <t>No Sales Return 100%Atmos - Junior Mouthpiece - Purple</t>
  </si>
  <si>
    <t>No Sales Atmos - Ole Cartomizer - Black Return 90%</t>
  </si>
  <si>
    <t>No Sales No Longer Stock Item Atmos - Pike Cartridge 510 Threading - Clear</t>
  </si>
  <si>
    <t>Puffit - Mouthpiece Cap - Blue</t>
  </si>
  <si>
    <t>10/2014 - 7's - E-Liquid (15 mL) - Tobacco Non</t>
  </si>
  <si>
    <t>8/2014 QuickDraw - Cowboy Pen - Brown</t>
  </si>
  <si>
    <t>Cloud Pen Classic - Replacement Mouthpiece - Reggae Red</t>
  </si>
  <si>
    <t>RETAIL ONLY Arizer - Solo - Silver - Serial numbers not scannable.</t>
  </si>
  <si>
    <t>DaVinci Ascent Oil Jar Set</t>
  </si>
  <si>
    <t>Dr. Dabber - Ghost - Atomizer</t>
  </si>
  <si>
    <t>Dr. Dabber Ghost Globe Attachment</t>
  </si>
  <si>
    <t>3/2017 Dr. Dabber - Warranty Battery</t>
  </si>
  <si>
    <t>3/2017 Dr. Dabber - Warranty Charger</t>
  </si>
  <si>
    <t>***Overstocked in NY*** Dr. Dabber Globe Atomizer</t>
  </si>
  <si>
    <t>No Sales Atmos - Jewel Battery Replacement</t>
  </si>
  <si>
    <t>No Sales Atmos Jewel Heating Chamber</t>
  </si>
  <si>
    <t>No Sales Atmos Jewel Heating Chambers</t>
  </si>
  <si>
    <t>Storz &amp; Bickel Crafty Mouthpiece Set</t>
  </si>
  <si>
    <t>Prepara Evak - Original Medium 24 FLoz</t>
  </si>
  <si>
    <t>Poor Sales - Arizer - Air -  Aroma Dish</t>
  </si>
  <si>
    <t>Arizer - Air - Car Charger</t>
  </si>
  <si>
    <t>Arizer - Air - Charger</t>
  </si>
  <si>
    <t>Unbranded eGo C Twist 1100 mAh Battery - Blue</t>
  </si>
  <si>
    <t>G Pro Mouthpiece - Black - Includes 1 Screen</t>
  </si>
  <si>
    <t>No Sales Return 100%Atmos - Jewel Mouthpiece</t>
  </si>
  <si>
    <t>Firefly Concentrate Pads 3 Pack</t>
  </si>
  <si>
    <t>G Pen Hookah Min Order = 500</t>
  </si>
  <si>
    <t>G Pro USB Charger  *Compatible with Gpen Elite &amp; Gpen Pro*</t>
  </si>
  <si>
    <t>Taylor Gang microG Mouthpiece</t>
  </si>
  <si>
    <t>Arizer - Extreme Q - Frosted Glass Balloon Mouthpiece        Min Order 100 to receive at $2.45</t>
  </si>
  <si>
    <t>***Not for Purchase*** Grenco Science - Warranty G Pro</t>
  </si>
  <si>
    <t>Cloud Pen Classic - Atomizer - Ceramic Base / Ceramic Rod</t>
  </si>
  <si>
    <t>Ascent Pick</t>
  </si>
  <si>
    <t>USE GS-COIL-DQ G Pen Coil - Ceramic</t>
  </si>
  <si>
    <t>G Pen USB Charger</t>
  </si>
  <si>
    <t>2/25/2016 Haze - Glass Mouthpiece</t>
  </si>
  <si>
    <t>Ploom Pax Warranty 3 Pack Screen Set - NOT FOR RESALE</t>
  </si>
  <si>
    <t>Dr. Dabber - Light Kit</t>
  </si>
  <si>
    <t>Dr. Dabber - Light - Top - Includes Atomizer and Mouthpiece Tip - ***Watch Carefully***</t>
  </si>
  <si>
    <t>Dr. Dabber - Light - Battery</t>
  </si>
  <si>
    <t>Dr. Dabber - Light - Atomizer - ***Watch Carefully***</t>
  </si>
  <si>
    <t>Dr. Dabber - Light - Charger</t>
  </si>
  <si>
    <t>Cloud Pen 1.0 - Matte Black</t>
  </si>
  <si>
    <t>Grenco Science - microG Tank For Herbs (Atomizer) - Old Version for Replacement</t>
  </si>
  <si>
    <t>JUUL pods 8 Pack (4 Pods / Pack) - (Virginia Tobacco) 22.4 mL / 5% nic</t>
  </si>
  <si>
    <t>Puffco Pro Top - Includes Mouthpiece, Connector, and Atomizer</t>
  </si>
  <si>
    <t>(A) - Grav Labs Ionix - Black</t>
  </si>
  <si>
    <t>(D) - Grav Labs Ionix - Orange</t>
  </si>
  <si>
    <t>(D) - Grav Labs Ionix - Coil 12 Pack</t>
  </si>
  <si>
    <t>Puffco - Pack</t>
  </si>
  <si>
    <t>Firefly 2 Quickcharge Wall Adapter (U.S., Canada)</t>
  </si>
  <si>
    <t>Firefly 2 Battery Door</t>
  </si>
  <si>
    <t>G Pen - Wax Wallet</t>
  </si>
  <si>
    <t>O.penVape - FIY Kit</t>
  </si>
  <si>
    <t>#THISTHINGRIPS R Series 2 Cartridge</t>
  </si>
  <si>
    <t>O.penVape - FIY Cartridge</t>
  </si>
  <si>
    <t>Aerospaced - 4 Piece Grinder - 1.6" (40 mm) - Gold</t>
  </si>
  <si>
    <t>Aerospaced - 4 Piece Grinder - 2.0" (50 mm) - Gun Metal Black</t>
  </si>
  <si>
    <t>Aerospaced - 4 Piece Grinder - 2.5" (63 mm) - Gun Metal Black</t>
  </si>
  <si>
    <t>Aerospaced - 4 Piece Grinder - 1.6" (40 mm) - Lilac</t>
  </si>
  <si>
    <t>Dr. Dabber - Aurora - Battery</t>
  </si>
  <si>
    <t>Easy Vape Vaporizer -Black</t>
  </si>
  <si>
    <t>Easy Vape Vaporizer - Silver</t>
  </si>
  <si>
    <t>***Warranty Item***  #THISTHINGRIPS R Series 2 Charger</t>
  </si>
  <si>
    <t>#THISTHINGRIPS OG 4.20 Charger</t>
  </si>
  <si>
    <t>Dr. Dabber Boost Quartz Nail</t>
  </si>
  <si>
    <t>Source Nail Attachment - Ceramic, Quartz &amp; Titanium Atomizer</t>
  </si>
  <si>
    <t>***Promotional Item***  Davinci Ascent Straight Water Adapter 18mm</t>
  </si>
  <si>
    <t>Slim Battery &amp; Charger - 280mAh</t>
  </si>
  <si>
    <t>Liquid Tank - 1mL</t>
  </si>
  <si>
    <t>PER DR. DABBER Warranty Item Dr. Dabber Aurora Charger</t>
  </si>
  <si>
    <t>3/2017 Warranty Item Dr. Dabber Boost Replacement Top</t>
  </si>
  <si>
    <t>Dr. Dabber Boost eRig Mod Attachment (510 Thread)</t>
  </si>
  <si>
    <t>***Warranty Item***  #THISTHINGRIPS Roil Battery</t>
  </si>
  <si>
    <t>***Warranty Item***  #THISTHINGRIPS Roil Charger</t>
  </si>
  <si>
    <t>Firefly 2 Cleaning Wipes 60 Pack</t>
  </si>
  <si>
    <t>Grenco Science - G Pen w/ Dual Quartz Coil</t>
  </si>
  <si>
    <t>5/8" (0.625) Stainless Steel Screen - 5 Pack</t>
  </si>
  <si>
    <t>3/2017 Dr. Dabber Aurora Charging Dock</t>
  </si>
  <si>
    <t>3/2017 Dr. Dabber Ghost Atomizer</t>
  </si>
  <si>
    <t>3/2017 Dr. Dabber Ghost Ceramic Atomizer</t>
  </si>
  <si>
    <t>3/2017 Dr. Dabber Light Atomizer</t>
  </si>
  <si>
    <t>3/2017 Dr. Dabber Ceramic Light Atomizer</t>
  </si>
  <si>
    <t>3/2017 Dr. Dabber Boost - Body</t>
  </si>
  <si>
    <t>Dr. Dabber - Boost - Standard Glass Recycler</t>
  </si>
  <si>
    <t>***Watch Carefully*** Dr. Dabber Aurora Shotgun Mouthpiece</t>
  </si>
  <si>
    <t>Greenlane Snap Back Hat - Black</t>
  </si>
  <si>
    <t>***Warranty Item***  #THISTHINGRIPS OG Four.2 Pen Cap</t>
  </si>
  <si>
    <t>Warranty Item S7 Liquid Cart Mouthpiece</t>
  </si>
  <si>
    <t>Warranty Item S7 Wax Cart Mouthpiece</t>
  </si>
  <si>
    <t>Shine - 24k Gold Wraps - 2 Per Pack - Retail Box of 24</t>
  </si>
  <si>
    <t>Use TTR-WRRNTY-R2V2-REMIX-BATT WARRANTY ITEM #THISTHINGRIPS R Series 2 Battery</t>
  </si>
  <si>
    <t>Raw - King Size Slim Connoisseur with Tips - 24 Booklets Per Box - 32 Sheets Per Booklet    **Tiered Pricing***   20 = $29.70   600 = $26.40</t>
  </si>
  <si>
    <t>Raw - Organic Hemp - Connoisseur - King Size Slim with Tips - 24 Booklets Per Box - 32 Sheets Per Booklet  **Tiered Pricing***  20 = $30.60  600 = $27.20</t>
  </si>
  <si>
    <t>Elements - Ultra Rice Paper - 1 1/4 - 25 Booklets Per Box - 50 Sheets Per Booklet    **Tiered Pricing***   42 = $16.43  420 = $15.51  1260 = $14.60  2520 = $12.76</t>
  </si>
  <si>
    <t>Elements - Ultra King Size Rice Paper - 50 Booklets Per Box - 33 Sheets Per Booklet  **Tiered Pricing***  20 = $26.10  450 = $22.99  900 = $21.64  1800 = $18.94</t>
  </si>
  <si>
    <t>Elements - Connoisseur King Size with Tips - 24 Booklets Per Box - 33 Sheets Per Booklet   **Tiered Pricing***  20 = $22.50  300 = $21.25  600 = $20.00</t>
  </si>
  <si>
    <t>Juicy Jays - 1 1/4 - 24 Booklets Per Box - 32 Sheets Per Booklet - Blackberry  **Tiered Pricing***  42 = $21  1260 = $20</t>
  </si>
  <si>
    <t>Juicy Jay's - 1 1/4 - 24 Booklets Per Box - 32 Sheets Per Booklet - Very Cherry  **Tiered Pricing***  42 = $21  1260 = $20</t>
  </si>
  <si>
    <t>Juicy Jay's - 1 1/4 - 24 Booklets Per Box - 32 Sheets Per Booklet - Strawberry    **Tiered Pricing***  42 = $21  1260 = $20</t>
  </si>
  <si>
    <t>Grenco Science Pom Beanie Hat - Black</t>
  </si>
  <si>
    <t>Grenco Science Pom Beanie Hat - Pink</t>
  </si>
  <si>
    <t>Grenco Science Adjustable Dad Hat - Pink</t>
  </si>
  <si>
    <t>Flyt Lab Keychain</t>
  </si>
  <si>
    <t>***Warranty Item*** #THISTHINGRIPS OG 4.20 Charger</t>
  </si>
  <si>
    <t>***Warranty Item*** Grenco Science x Badwood MicroG Replacement Battery</t>
  </si>
  <si>
    <t>***Promotional Item***     Arizer - Air -  Stem Cap 4 Pack</t>
  </si>
  <si>
    <t>3/2017 Warranty Item Dr. Dabber Aurora - Flight Edition</t>
  </si>
  <si>
    <t>Puffco - Plus - Battery</t>
  </si>
  <si>
    <t>***Promotional Item*** Eyce 2.0 Extra Pipe Kit - Green</t>
  </si>
  <si>
    <t>***Promotional Item*** Eyce 2.0 Ninja Suit</t>
  </si>
  <si>
    <t>2.2" (56mm) 4 Piece CNC Grinder/Sifter - Custom Printed with LivWell Logo - Silver</t>
  </si>
  <si>
    <t>Puffco Plus Prism</t>
  </si>
  <si>
    <t>Famous Brandz - Cheech and Chong Pedro Water Pipe - Green</t>
  </si>
  <si>
    <t>Dispensary Services Yocan Evolve - Blue</t>
  </si>
  <si>
    <t>Dispensary Services Yocan Evolve - Orange</t>
  </si>
  <si>
    <t>(B) - GRAV NAIL BANGER TRANSPARENT 14MM MALE 2.5" CLEAR QUARTZ FINAL / ASSEMBLY 90 DEGREES - pack of 5</t>
  </si>
  <si>
    <t>***Warranty Replacment Item*** microG Tank Kit  (inlcudes Quartz and Ground Material Tanks)</t>
  </si>
  <si>
    <t>***Warranty Item***  DaVinci IQ Battery</t>
  </si>
  <si>
    <t>Pollen Gear - Large Matte Exit Bag -  Brown Kraft Paper/VMPET/PE  140mic - with White Lock</t>
  </si>
  <si>
    <t>Greenlane Taco Cord Holder - Black</t>
  </si>
  <si>
    <t>Greenlane Taco Cord Holder - Brown</t>
  </si>
  <si>
    <t>Greenlane Taco Cord Holder - Grey</t>
  </si>
  <si>
    <t>(D) - 5" Grav Labs Chiller Glycerin Adapter w/ Coil - 19mm - Assorted</t>
  </si>
  <si>
    <t>(D) - 7" Stax Dual-Action Inline Base - Clear</t>
  </si>
  <si>
    <t>(D) - 7" Stax Coil Perc Filter - Clear</t>
  </si>
  <si>
    <t>(D) - 7" Stax Circ Perc Filter - Clear</t>
  </si>
  <si>
    <t>(D) - 7" Stax Halo Perc Filter - Clear</t>
  </si>
  <si>
    <t>(D) - 7" Stax Mouthpiece 45° angle - Clear</t>
  </si>
  <si>
    <t>(D) - 7" Stax Tree Perc Filter - Clear</t>
  </si>
  <si>
    <t>.(C) - 9" Stax Glycerin Coil Perc Filter -Assorted</t>
  </si>
  <si>
    <t>(D) - 11" Stax Helix Mouthpiece - Clear</t>
  </si>
  <si>
    <t>(D) - 19/22 Male to 19/22 Male Adaptor - Pack of 5 - Retail Value of 1 unit - $7</t>
  </si>
  <si>
    <t>(D) - Grav Labs J Handle attachment - 14mm joint - Pack of 5 - Retail Value of 1 unit -  $20</t>
  </si>
  <si>
    <t>Helix Vape Pen Adaptor Kit - Clear</t>
  </si>
  <si>
    <t>DaVinci - IQ - Car Charger</t>
  </si>
  <si>
    <t>***Promotional Item** Kit Includes: 1 MARLEY-BUBBLER 2 MARLEY-TASTER 2 MARLEY-HOLDER 1 MARLEY-CANDLE 1 MARKETING-MARLEYNATURAL-MAGAZINE-SPRING16 1 MARLEY-GLASS-FILTER-8MM-BLK 1 MARLEY-GLASS-FILTER-8MM-CLR</t>
  </si>
  <si>
    <t>*** Overstocked everywhere*** Dr. Dabber Aurora Globe Attachment</t>
  </si>
  <si>
    <t>3/2017 Warranty Item Marley Natural Wood Grinder - Large</t>
  </si>
  <si>
    <t>3/2017 Boost Body and Heating Chamber</t>
  </si>
  <si>
    <t>Santa Cruz Shredder x G Pen Collaboration - 2 1/8" Medium - 2pc - Black</t>
  </si>
  <si>
    <t>Famous Brandz - Cheech and Chong Pedro Water Pipe - Pink</t>
  </si>
  <si>
    <t>***Warranty Item** #THISTHINGRIPS R Series 2 V2 and Remix Battery</t>
  </si>
  <si>
    <t>***Warranty Item** #THISTHINGRIPS R Series 2 V2 and Remix v2 Charger</t>
  </si>
  <si>
    <t>Raw - Tips for Papers - 50 Booklets Per Box - 50 Tips Per Booklet     *Overstocked in JAX and NY 11/22*     **Tiered Pricing**  1 - 19 units @ $14.50 unit  20 - 119 units @ $13.05 unit  120 - 599 units @ $11.60 unit  600+ units @ $10.15 unit</t>
  </si>
  <si>
    <t>***Promotional Item*** G Tool</t>
  </si>
  <si>
    <t>MJ Arsenal - The Martian - Single</t>
  </si>
  <si>
    <t>eGo 510 Wireless Charger for ADV Battery</t>
  </si>
  <si>
    <t>Firefly 2 Top Lid - Oak (Silver)</t>
  </si>
  <si>
    <t>Firefly 2 Top Lid - Zebra Wood (Silver)</t>
  </si>
  <si>
    <t>MJ Aresenal - King Toke Pyramid Bubbler - 12 Unit POP</t>
  </si>
  <si>
    <t>Dr. Dabber - Custom Boost Glass Recycler Attachment</t>
  </si>
  <si>
    <t>Dr. Dabber Aurora Atomizer Magnetic Caps - 3 pack</t>
  </si>
  <si>
    <t>Dr. Dabber Glass Attachment Atomizer</t>
  </si>
  <si>
    <t>Bucket style male 14mm (s) / 4mm (t) 45 degree banger</t>
  </si>
  <si>
    <t>MJ Arsenal Dubbler - 8-unit pack</t>
  </si>
  <si>
    <t>***Warranty Item*** Eyce Bubbler Container Cap - Jamaica</t>
  </si>
  <si>
    <t>Liquid Tank - .5mL - 100 Pack with Tray ***Remind Vendor To Bundle 100 of each, Mouthpieces, Plugs, Cartridges, in one package***</t>
  </si>
  <si>
    <t>***Warranty Item*** Famous Brandz Snoop Battleship 14mm Female Herb Bowl - Black</t>
  </si>
  <si>
    <t>***Warranty Item*** Famous Brandz Snoop Battleship 14mm Female Herb Bowl - White</t>
  </si>
  <si>
    <t>***Warranty Item*** Famous Brandz Snoop Battleship 14mm Female Herb Bowl - Red</t>
  </si>
  <si>
    <t>***Warranty Item*** Famous Brandz Snoop Starship Quartz Banger</t>
  </si>
  <si>
    <t>LEVO Oil Infuser - Rose Gold</t>
  </si>
  <si>
    <t>***Promotional Item for Retail*** G Pen Hookah Tank</t>
  </si>
  <si>
    <t>***Promotional Item for Retail*** O.pen Vape FIY Kit</t>
  </si>
  <si>
    <t>***Promotional Item for Retail***     Arizer Extreme Q/V-Tower Screen Set</t>
  </si>
  <si>
    <t>***Promotional Item for Retail*** Firefly 2 Case</t>
  </si>
  <si>
    <t>Greenlane G Dot Drip Sticker</t>
  </si>
  <si>
    <t>Raw - Rolling Tray - Small   Raw -TRAYSMALL: 100PCS = 1 master case. Price starts @ $5.25 per tray.  Buy 100 trays to get $4.73 per tray.  Buy 500 TRAYS to get $4.20 per tray.</t>
  </si>
  <si>
    <t>Raw - Rolling Tray - Large</t>
  </si>
  <si>
    <t>Raw - Rolling Tray - Mini</t>
  </si>
  <si>
    <t>Dispensary Services Yocan Evolve - Silver with custom printed Dispensary 33 logo</t>
  </si>
  <si>
    <t>***Retail Only*** MJ Arsenal Dubbler</t>
  </si>
  <si>
    <t>***Retail Only*** MJ Arsenal - King Toke Pyramid Bubbler</t>
  </si>
  <si>
    <t>Raw - Rolling Machine - Box of 12 - 79 mm -  **Tiered Costs**  Buy 1- 11 to get $16.15 per box  Buy 12 to get $12.92 per box  Buy 72 to get $12.11 per box.</t>
  </si>
  <si>
    <t>***Warranty Item*** Eyce Rig Replacement Nail</t>
  </si>
  <si>
    <t>***Promotional Item*** Eyce Rig Quartz Banger</t>
  </si>
  <si>
    <t>Smokebuddy Junior - Personal Air Filter - White</t>
  </si>
  <si>
    <t>***Retail Only, NOT PURCHASING SINGLES** Grav Labs J Handle attachment - 19mm joint</t>
  </si>
  <si>
    <t>***Retail Only, NOT PURCHASING SINGLES** Grav Labs J Handle attachment - 14mm joint</t>
  </si>
  <si>
    <t>***Retail only, NOT PURCHASING SINGLES** 19/22 Male to 19/22 Male Adaptor</t>
  </si>
  <si>
    <t>***Retail Only, NOT PURCHASING SINGLES** GRAV 14/20 MALE TO 19/22 FEMALE ADAPTER</t>
  </si>
  <si>
    <t>***Retail Only, NOT PURCHASING SINGLES** 14/20 Male to 14/20 Male Adaptor</t>
  </si>
  <si>
    <t>***Retail Only, NOT PURCHASING SINGLES** 6” Grav 14mm Adjustable Downstem</t>
  </si>
  <si>
    <t>Higher Standards Snap Back Hat - White Hat with Black lettering</t>
  </si>
  <si>
    <t>Dr. Dabber - Boost - Black Edition - Ceramic Nail</t>
  </si>
  <si>
    <t>Dr. Dabber - Boost - Black Edition - Titanium Nail</t>
  </si>
  <si>
    <t>Dr. Dabber - Boost - Black Edition - Quartz Nail</t>
  </si>
  <si>
    <t>Dr. Dabber - Boost - Black Edition - Ceramic Heating Rod</t>
  </si>
  <si>
    <t>Higher Standards - Silicone Storage Container</t>
  </si>
  <si>
    <t>P3 Large Poster - 18x24</t>
  </si>
  <si>
    <t>*Product Pipeline Item* OCB Medium Rolling Tray - Artist Series</t>
  </si>
  <si>
    <t>*Product Pipeline Item* OCB Medium Rolling Tray - Organic Hemp</t>
  </si>
  <si>
    <t>Levo Oil Herb Blocks Silicone Storage Tray - Robin's Egg Blue</t>
  </si>
  <si>
    <t>Levo Oil Herb Blocks Silicone Storage Tray - LEVO Green</t>
  </si>
  <si>
    <t>Custom Pollen Gear - 2 Dram Custom Color Lid - PMS 101c Lid for Rhythm - DEBOSS</t>
  </si>
  <si>
    <t>Arizer - Air 2 - Car Charger</t>
  </si>
  <si>
    <t>Shine - Pure Leaf Wrap - Chocolate Milk Flavored - 3 Pack - Retail Box of 16 -  ***Do Not Order for Canada***</t>
  </si>
  <si>
    <t>Shine - Pure Leaf Wrap - Double Cup Flavored - 3 per pack -  ***Do Not Order for Canada***</t>
  </si>
  <si>
    <t>Shine - Pure Leaf Wrap - Golden Honey Flavored - 3 Pack - Retail Box of 16 -  ***Do Not Order for Canada***</t>
  </si>
  <si>
    <t>MJ Arsenal - The Merlin Rollie Bubbler and Mini-Rig - Single</t>
  </si>
  <si>
    <t>Greenlane Canadian Customer Care Card</t>
  </si>
  <si>
    <t>**OLD SKU DO NOT USE REPLACED WITH HS- PIPESTIX- 12PK**Higher Standards - Pipe Stix</t>
  </si>
  <si>
    <t>(AA) Grenco Science G Pen Gio Cartridge Tray with 160 Disposable Gio Cartridges</t>
  </si>
  <si>
    <t>Boundless Screens - Works with CF, CFX and CFV - 2 Pack</t>
  </si>
  <si>
    <t>***PROMOTIONAL ITEM***  Shine 24k Gold papers - 12 sheets per pack - 1 1/4 size (Retail Box of 24)</t>
  </si>
  <si>
    <t>280mAh Variable Voltage Button - Breath Activated Battery with 4 Temperatures and Preheat - Black ***Does Not Include Charger*** ***Pricing Tiers*** 15K: $2.16 10K: $2.38 5K: $2.43 1K: 2.46</t>
  </si>
  <si>
    <t>**Promo item for Retail** Higher Standards Pipe Dreamz - 60 Piece Box</t>
  </si>
  <si>
    <t>***Promotional Item for Retail*** Firefly 2 Top Lid - Black</t>
  </si>
  <si>
    <t>Hyrdatech JUUL Case</t>
  </si>
  <si>
    <t>Grenco Science - G Pen Gio - Silicone Mouthpiece Sleeve</t>
  </si>
  <si>
    <t>***Warranty Item*** Dr. Dabber Boost Black Box</t>
  </si>
  <si>
    <t>Storz &amp; Bickel Plenty Liquid Pad Set - Small</t>
  </si>
  <si>
    <t>**Warranty Item** MJ's Arsenal - Warranty Carb Plug</t>
  </si>
  <si>
    <t>**Warranty Item** MJ's Arsenal - Warranty Banger Silicone Glove</t>
  </si>
  <si>
    <t>Double Barrel - Body - Matte Black</t>
  </si>
  <si>
    <t>Double Barrel - Body - Metal Grey</t>
  </si>
  <si>
    <t>Acrylic 2ft Bubble Water Pipe Rasta</t>
  </si>
  <si>
    <t>Acrylic Straight Water Pipe 2 Colours - Purple&amp;Blue</t>
  </si>
  <si>
    <t>Bud Bomb Pipe - Silver</t>
  </si>
  <si>
    <t>Dude Lean Back With Ice Twist Water Pipe Set Large | Dude Water Pipes - Clear</t>
  </si>
  <si>
    <t>Steel Screens - 20mm</t>
  </si>
  <si>
    <t>Mini Borosilicate Glass Water Pipe Bubble with extra small bubble 14cm / 12cm</t>
  </si>
  <si>
    <t>SMOK TF RDTA Kit - Silver</t>
  </si>
  <si>
    <t>Large NamasteVapes Grinder - Black - 2 part Min Order Qty - 120 - 240 @ $2.60 USD - Mix N Match with Silver</t>
  </si>
  <si>
    <t>Skeem Design - Large Matches - Calligraphy</t>
  </si>
  <si>
    <t>Skeem Design - Small Matches - Calligraphy</t>
  </si>
  <si>
    <t>0.5 Metal Loop Tank - Black (Gun Metal) Version 3 - Dual Wick **153 Per Tray**</t>
  </si>
  <si>
    <t>0.5 Metal Loop Tank - Chrome Version 3 - Dual Wick **153 per tray**</t>
  </si>
  <si>
    <t>0.5 Glass Cartridge Tank - Nickel Version 3 - Dual Wick - Terpene Oil **120 per tray**</t>
  </si>
  <si>
    <t>Raw - Natural Unrefined - 1 1/4 - ***Higher Standards - Chelsea Market Retail Only, NOT PURCHASING SINGLES**</t>
  </si>
  <si>
    <t>MJ Arsenal - Banger Pack (includes quartz banger, and two silicone attachments)</t>
  </si>
  <si>
    <t>Pax Labs - PAX 3 - Complete Kit - Matte Rose Gold OOS UNTIL JUNE 2020</t>
  </si>
  <si>
    <t>***DISCONTINUED*** Arizer - Extreme Q - WARRANTY REPLACEMENT - Unit plus Adapter only</t>
  </si>
  <si>
    <t>No Longer Carry The Line Indica Vaporizer - Silver</t>
  </si>
  <si>
    <t>LEVO Oil Infuser - Charcoal</t>
  </si>
  <si>
    <t>Arizer - V-Tower - WARRANTY REPLACEMENT - Unit plus Adapter only</t>
  </si>
  <si>
    <t>Firefly 2 - Gold</t>
  </si>
  <si>
    <t>Firefly 2 - Jet Black</t>
  </si>
  <si>
    <t>Firefly 2 - White</t>
  </si>
  <si>
    <t>***Warranty Item*** Firefly 2 - Blue</t>
  </si>
  <si>
    <t>***Warranty Item*** Firefly 2 - Jet Black</t>
  </si>
  <si>
    <t>***Warranty Item*** Firefly 2 - Oak</t>
  </si>
  <si>
    <t>***Warranty Item*** Firefly 2 - Zebra</t>
  </si>
  <si>
    <t>Higher Standards - Black Shirt - Extra Extra Large</t>
  </si>
  <si>
    <t>Higher Standards - Black Tank Top- Extra Small</t>
  </si>
  <si>
    <t>Arizer - ArGo - ArGo Stem Cap 4 Pack</t>
  </si>
  <si>
    <t>Arizer - ArGo - Screen 6 Pack</t>
  </si>
  <si>
    <t>Arizer - ArGo - 1x Belt- Clip Carry Case</t>
  </si>
  <si>
    <t>KandyPens Slim Series Black Slim (EDITZZZVP0011)</t>
  </si>
  <si>
    <t>Lip Moisturizer</t>
  </si>
  <si>
    <t>Dr. Dabber Pink Aurora Dual Ceramic Atomizer</t>
  </si>
  <si>
    <t>Dr. Dabber Pink Aurora Dual Quartz Atomizer</t>
  </si>
  <si>
    <t>Dr. Dabber Pink Aurora Halo Atomizer</t>
  </si>
  <si>
    <t>Grenco Science - G Pen Gio - Cartridge Tray - Cookies - Blue Band - 160 pcs</t>
  </si>
  <si>
    <t>Grenco Science - G Pen Gio - Cartridge Tray - Cookies - White Band - 160 pcs</t>
  </si>
  <si>
    <t>Plenty Vaporizer (220v) SERIAL NUMBER EU</t>
  </si>
  <si>
    <t>Classic Concentrate Vape Pen Red | Cloud V</t>
  </si>
  <si>
    <t>***Orphan Item*** Linx Hypnos Zero Dio Atomizer</t>
  </si>
  <si>
    <t>MJ Arsenal - Commander</t>
  </si>
  <si>
    <t>***Warranty Item***  #THISTHINGRIPS OG 4.20 v3 Battery</t>
  </si>
  <si>
    <t>***Warranty Item***  #THISTHINGRIPS Roil v3 Battery</t>
  </si>
  <si>
    <t>***Warranty Item***  #THISTHINGRIPS Roil v3 Charger</t>
  </si>
  <si>
    <t>Oil Diffuser From MONQ, LLC - Happy</t>
  </si>
  <si>
    <t>Oil Diffuser From MONQ, LLC - Ocean</t>
  </si>
  <si>
    <t>Oil Diffuser From MONQ, LLC - Sexy</t>
  </si>
  <si>
    <t>Oil Diffuser From MONQ, LLC - Zen</t>
  </si>
  <si>
    <t>Davinci Ascent U Water Adapter 14mm for Oils</t>
  </si>
  <si>
    <t>Davinci Ascent U Water Adapter 18mm for Oils</t>
  </si>
  <si>
    <t>Davinci Ascent Straight Water Adapter 14mm</t>
  </si>
  <si>
    <t>Davinci Ascent Straight Water Adapter 18mm</t>
  </si>
  <si>
    <t>Dr. Dabber Boost Ceramic Nail</t>
  </si>
  <si>
    <t>Aerospaced - 4 Piece Groove Grinder - 2.0" (50 mm) - Black</t>
  </si>
  <si>
    <t>Aerospaced - 4 Piece Groove Grinder - 2.5" (63 mm) - Black</t>
  </si>
  <si>
    <t>Aerospaced - 4 Piece Groove Grinder - 2.0" (50 mm) - Blue</t>
  </si>
  <si>
    <t>Aerospaced - 4 Piece Groove Grinder - 2.5" (63 mm) - Blue</t>
  </si>
  <si>
    <t>Aerospaced - 4 Piece Groove Grinder - 2.0" (50 mm) - Green</t>
  </si>
  <si>
    <t>Aerospaced - 4 Piece Groove Grinder - 2.5" (63 mm) - Green</t>
  </si>
  <si>
    <t>Aerospaced - 4 Piece Groove Grinder - 3.0" (75 mm) - Green</t>
  </si>
  <si>
    <t>Aerospaced - 4 Piece Groove Grinder - 2.0" (50 mm) - Rasta</t>
  </si>
  <si>
    <t>Aerospaced - 4 Piece Groove Grinder - 3.0" (75 mm) - Red</t>
  </si>
  <si>
    <t>Aerospaced - 4 Piece Groove Grinder - 2.0" (50 mm) - Silver</t>
  </si>
  <si>
    <t>Aerospaced - 4 Piece Groove Grinder - 2.5" (63 mm) - Silver</t>
  </si>
  <si>
    <t>Aerospaced - 4 Piece Groove Grinder - 3.0" (75 mm) - Silver</t>
  </si>
  <si>
    <t>Kush Kards - 420 Birthday</t>
  </si>
  <si>
    <t>Kush Kards - Bud Bouquet</t>
  </si>
  <si>
    <t>Kush Kards - Donut Birthday</t>
  </si>
  <si>
    <t>Kush Kards - High and Slay Greeting Card</t>
  </si>
  <si>
    <t>Kush Kards - It's 420</t>
  </si>
  <si>
    <t>Kush Kards - Namast'ay High</t>
  </si>
  <si>
    <t>Kush Kards - Rainy Daze Greeting Cards</t>
  </si>
  <si>
    <t>Kush Kards - Screwed Up</t>
  </si>
  <si>
    <t>Kush Kards - Under the Weather</t>
  </si>
  <si>
    <t>Aerospaced - 4 Piece Grinder - 1.6" (40 mm) - Orange</t>
  </si>
  <si>
    <t>Aerospaced - 4 Piece Grinder - 2.0" (50 mm) - Orange</t>
  </si>
  <si>
    <t>Aerospaced - 4 Piece Grinder - 1.6" (40 mm) - Rasta</t>
  </si>
  <si>
    <t>My blu Pod Pack 2.0% - Carolina Bold</t>
  </si>
  <si>
    <t>***Warranty Item*** Hyer - Male Banger</t>
  </si>
  <si>
    <t>4" Spoon - Assorted Colors - Single</t>
  </si>
  <si>
    <t>Boundless CFC replacement Mouthpiece Black</t>
  </si>
  <si>
    <t>AirVape - OM - Replacement Atomizer - Ceramic</t>
  </si>
  <si>
    <t>AirVape - OM - Replacement Atomizer - Quartz</t>
  </si>
  <si>
    <t>Arizer -  Air - Base Unit Replacement - No Glass - Titanium</t>
  </si>
  <si>
    <t>Arizer - Air - 220V EU (Black)</t>
  </si>
  <si>
    <t>Arizer - Air - 220V EU (Titanium)</t>
  </si>
  <si>
    <t>Arizer - Air - Silver - AU [Australian Plug]</t>
  </si>
  <si>
    <t>Arizer - Air -  Titanium - AU [Australian Plug]</t>
  </si>
  <si>
    <t>Arizer - Glass Interchangeable Whip Mouthpiece</t>
  </si>
  <si>
    <t>Arizer - Solo - 220V UK (Black)</t>
  </si>
  <si>
    <t>Ascent Digital Portable Vaporizer 220V EU (Burl Wood)</t>
  </si>
  <si>
    <t>Ascent Digital Portable Vaporizer 220V EU (Skull w/Black Side)</t>
  </si>
  <si>
    <t>Atmos Raw/ AtmosRx Glass Screen (3-pack)</t>
  </si>
  <si>
    <t>Source Slim 3 Vaporizer - Travel Kit (Black Chrome)</t>
  </si>
  <si>
    <t>Atmos Salt Lake E-Juice (Tobacco 45MG)</t>
  </si>
  <si>
    <t>Source XL Black Ceramic Quad Coil</t>
  </si>
  <si>
    <t>Source Orb 4 Attachment - Chrome</t>
  </si>
  <si>
    <t>Source Orb XL Triple Coil Atomizers (3-pack)</t>
  </si>
  <si>
    <t>KandyPens Gravity Atomizer - Coilless Ceramic Dish - Rubber Black</t>
  </si>
  <si>
    <t>KandyPens Gravity Atomizer - Coilless Ceramic Dish - Sandblasted Black</t>
  </si>
  <si>
    <t>KandyPens Feather Vaporizer - Black</t>
  </si>
  <si>
    <t>KandyPens Feather Vaporizer - Grey</t>
  </si>
  <si>
    <t>KandyPens Feather Vaporizer - Red</t>
  </si>
  <si>
    <t>KandyPens Feather Vaporizer - Turquoise</t>
  </si>
  <si>
    <t>KandyPens Feather Vaporizer - White</t>
  </si>
  <si>
    <t>KandyPens Feather Vaporizer - Yellow</t>
  </si>
  <si>
    <t>KandyPens - Flacko Jodye - Maple</t>
  </si>
  <si>
    <t>KandyPens - Flacko Jodye - Mahogany</t>
  </si>
  <si>
    <t>KandyPens - Galaxy Mouthpiece - Black</t>
  </si>
  <si>
    <t>KandyPens - Glass Oil Tank Chrome - 0.25mL</t>
  </si>
  <si>
    <t>KandyPens - Glass Oil Tank Chrome - 0.5mL</t>
  </si>
  <si>
    <t>KandyPens - Glass Oil Tank Rose Gold - 0.5mL</t>
  </si>
  <si>
    <t>Genius Pipe - Evolution Slider - Black</t>
  </si>
  <si>
    <t>KandyPens - K-Box - Black</t>
  </si>
  <si>
    <t>KandyPens - K-Stick Supreme Coil - Gold</t>
  </si>
  <si>
    <t>KandyPens - K-Stick Supreme - Rose Gold</t>
  </si>
  <si>
    <t>KandyPens MINI Coilless Ceramic Atomizer - black</t>
  </si>
  <si>
    <t>KandyPens MINI Coilless Ceramic Atomizer - Pink</t>
  </si>
  <si>
    <t>KandyPens Mini Vaporizer - Black</t>
  </si>
  <si>
    <t>KandyPens - Prism Mouthpiece - Black</t>
  </si>
  <si>
    <t>KandyPens - Prism Plus Ceramic Coil - White</t>
  </si>
  <si>
    <t>KandyPens - Prism Plus Mouthpiece - Black</t>
  </si>
  <si>
    <t>KandyPens - Slim Tank- Black</t>
  </si>
  <si>
    <t>KandyPens - Slim Tank- White</t>
  </si>
  <si>
    <t>MONQ - Empty Wood Display (Wholesale) *****PROMOTIONAL ITEM******</t>
  </si>
  <si>
    <t>KandyPens - K-Box - Replacement Coil</t>
  </si>
  <si>
    <t>Rescue Detox ICE 17oz Min Order to Receive $8.48 each = 36</t>
  </si>
  <si>
    <t>Pyp Tek - Prometheus Nano Pipe - Black</t>
  </si>
  <si>
    <t>Pyp Tek - Prometheus Nano Pipe - Purple</t>
  </si>
  <si>
    <t>Pyp Tek - Prometheus Nano Pipe - Red</t>
  </si>
  <si>
    <t>Pyp Tek - Prometheus Pocket Pipe - Black</t>
  </si>
  <si>
    <t>Pyp Tek - Prometheus Pocket Pipe - Blue</t>
  </si>
  <si>
    <t>Smok TFV8 Big Baby Tank</t>
  </si>
  <si>
    <t>Tightpac - TV0 Vitavac 0.06L - VN Design</t>
  </si>
  <si>
    <t>Ecstacy Cigarettes Menthol Pack</t>
  </si>
  <si>
    <t>Ecstacy Cigarettes Red Pack</t>
  </si>
  <si>
    <t>Ecstacy Cigarettes Ultra Pack</t>
  </si>
  <si>
    <t>Ecstacy Cigarettes White Pack</t>
  </si>
  <si>
    <t>AirVape - X - Magnetic Lid w/ Mouthpiece</t>
  </si>
  <si>
    <t>AirVape - X - Magnetic Lid</t>
  </si>
  <si>
    <t>**Marketing - Pax Labs - Pax Era Table Tents (single unit)</t>
  </si>
  <si>
    <t>***Warranty Item*** Hyer - Female Banger</t>
  </si>
  <si>
    <t>***Warranty Item*** Hyer - Carb Cap</t>
  </si>
  <si>
    <t>VAPRCASE Pax 2 / Pax 3 - Blue Camo</t>
  </si>
  <si>
    <t>***Marketing - Era Refresh Brochure 25 pack</t>
  </si>
  <si>
    <t>PAX 2/3 Vaprcase Countertop Display Unit</t>
  </si>
  <si>
    <t>Arizer - Extreme Q/V-Tower - Glass Elbow Adapter With Glass Screens</t>
  </si>
  <si>
    <t>O.penVape - Dab Attachment with Dual Quartz Atomizer</t>
  </si>
  <si>
    <t>Dr. Dabber - Switch - Battery Pack</t>
  </si>
  <si>
    <t>Dr. Dabber - Switch - Black Standard Glass Attachment</t>
  </si>
  <si>
    <t>HYER - Female Quartz - 14 mm</t>
  </si>
  <si>
    <t>HYER - High Speed USB Charger</t>
  </si>
  <si>
    <t>HYER - USB Cable</t>
  </si>
  <si>
    <t>HYER - Carb Tool</t>
  </si>
  <si>
    <t>HYER - Adapter - 14/18 mm</t>
  </si>
  <si>
    <t>** Warranty Item** HYER 1.0 Ceramic Heater Set Includes O Rings</t>
  </si>
  <si>
    <t>** Warranty Item** HYER 1.0 High Speed USB Charger</t>
  </si>
  <si>
    <t>** Warranty Item** HYER 1.0 USB Cable</t>
  </si>
  <si>
    <t>** Warranty Item** HYER 14-18mm Adapter</t>
  </si>
  <si>
    <t>** Warranty Item** HYER 1.04 18650 3300mAH 4 Pack Set</t>
  </si>
  <si>
    <t>KandyPens - Amber Rose - Champ White</t>
  </si>
  <si>
    <t>**When stock runs out this will be replaced by J1D1846 8 pack** JL-BSC-SLV ----------------------------------------------------------------- JUUL Basic Kit 4 Pack - Silver</t>
  </si>
  <si>
    <t>test avery upload</t>
  </si>
  <si>
    <t>GREENLANE CANADA BLACK T-SHIRT - Small</t>
  </si>
  <si>
    <t>GREENLANE CANADA BLACK T-SHIRT - Large</t>
  </si>
  <si>
    <t>GREENLANE CANADA BLACK T-SHIRT - Extra Large</t>
  </si>
  <si>
    <t>GREENLANE CANADA BLACK T-SHIRT - 3XL</t>
  </si>
  <si>
    <t>GREENLANE CANADA RED T-SHIRT - Small</t>
  </si>
  <si>
    <t>GREENLANE CANADA RED T-SHIRT - Medium</t>
  </si>
  <si>
    <t>GREENLANE CANADA RED T-SHIRT - Large</t>
  </si>
  <si>
    <t>GREENLANE CANADA RED T-SHIRT - Extra Large</t>
  </si>
  <si>
    <t>GREENLANE CANADA RED T-SHIRT - 4XL</t>
  </si>
  <si>
    <t>KandyPens "We The New Wave" Poster</t>
  </si>
  <si>
    <t>My blu Intense Pod Pack 4.0% - Tobacco Chill</t>
  </si>
  <si>
    <t>Blazer Products - Big Shot - Silicone Nozzle Guard 2 Pack - Purple</t>
  </si>
  <si>
    <t>Blazer Products - Big Shot - Silicone Nozzle Guard - 2 Pack - Red</t>
  </si>
  <si>
    <t>KandyPens Rubi Salt - Great Guava (50mg)</t>
  </si>
  <si>
    <t>KandyPens Rubi Salt - Kuul Cucumber (50mg)</t>
  </si>
  <si>
    <t>KandyPens Rubi Salt - Lychee Love Ice (50mg)</t>
  </si>
  <si>
    <t>KandyPens Rubi Salt -  Pear God (50mg)</t>
  </si>
  <si>
    <t>KandyPens Rubi Salt - Pear God Ice (50mg)</t>
  </si>
  <si>
    <t>KandyPens Rubi Salt - Perfect Papaya (50mg)</t>
  </si>
  <si>
    <t>Arizer - PVC Travel Tubes - 110 mm Size Fits: Air / Solo Glass Aroma Tube (110 mm)</t>
  </si>
  <si>
    <t>MJ Arsenal - Mini Rig - Jammer</t>
  </si>
  <si>
    <t>GRAV NAIL BANGER TRANSPARENT 14MM MALE 2.5" CLEAR QUARTZ FINAL / ASSEMBLY 45 DESGREES - Single</t>
  </si>
  <si>
    <t>Pollen Gear - 30ML ABS Lid - For Medmen</t>
  </si>
  <si>
    <t>***Retail Only, NOT PURCHASING SINGLES** 7" Grav Labs Steamroller - Single</t>
  </si>
  <si>
    <t>Wood T Black Walnut 12mm OD, 7.5mm O-ring, with laser engraved "m" logo</t>
  </si>
  <si>
    <t>Glass SR 25mm OD x 4mm ID</t>
  </si>
  <si>
    <t>Wood SR Black Walnut Stand 29.4mm x 41.6mm. No logo on bottom.</t>
  </si>
  <si>
    <t>Glass BR 9mm Tip</t>
  </si>
  <si>
    <t>Wood BR Black Walnut Stem 9mm ID, 10mm x 1.2mm O-ring, 7mm stem O-ring, copper metal (gold finish) top inner threaded sleeve, with laser engraved "m" logo</t>
  </si>
  <si>
    <t>Glass BR 45mm Bottom</t>
  </si>
  <si>
    <t>BW Wood neck</t>
  </si>
  <si>
    <t>SG RISE UP Outer Branded Box- Spoon Pipe</t>
  </si>
  <si>
    <t>KandyPens - 350 mah Battery - Glossy White - Charger Included</t>
  </si>
  <si>
    <t>Blazer Products - Big Shot Torch GT 8000 - Koozee - Black with White Logo</t>
  </si>
  <si>
    <t>Blazer Products - Big Shot Torch GT 8000 - Koozee - Green with White Logo</t>
  </si>
  <si>
    <t>Blazer Products - Big Shot Torch GT 8000 - Koozee - Purple with White Logo</t>
  </si>
  <si>
    <t>Blazer Products - Big Shot Torch GT 8000 - Koozee - Red with White Logo</t>
  </si>
  <si>
    <t>Blazer Products - Big Shot Torch GT 8000 - Koozee - Black with Red Logo</t>
  </si>
  <si>
    <t>1.2" (30mm) 2 Piece CNC Grinder - Packaging</t>
  </si>
  <si>
    <t>Aerospaced - 2 Piece Grinder - 1.6" (40 mm) - Packaging</t>
  </si>
  <si>
    <t>2.5" (63mm) 2 Piece CNC Grinder - Packaging</t>
  </si>
  <si>
    <t>Aerospaced - 4 Piece Grinder - 1.6" (40 mm) - Packaging</t>
  </si>
  <si>
    <t>Aerospaced - 4 Piece Grinder - 2.0" (50 mm)- Packaging</t>
  </si>
  <si>
    <t>2.5" (63mm) 4 Piece CNC Grinder/Sifter - Packaging</t>
  </si>
  <si>
    <t>Aerospaced - 4 Piece Groove Grinder - 3.0" (75 mm)- Packaging</t>
  </si>
  <si>
    <t>Combie - Aluminum Grinder - 6 Unit POP</t>
  </si>
  <si>
    <t>DaVinci - Miqro - Vapor path</t>
  </si>
  <si>
    <t>DaVinci - Miqro - USB Cable</t>
  </si>
  <si>
    <t>DaVinci - Miqro - Accessory Kit</t>
  </si>
  <si>
    <t>DaVinci - Miqro - Pearl and Gasket</t>
  </si>
  <si>
    <t>DaVinci - Miqro - Carry Can - Extra Large - Onyx</t>
  </si>
  <si>
    <t>DaVinci - Miqro - Carry Can - Extra Large - Cobalt</t>
  </si>
  <si>
    <t>DaVinci - Miqro - Carry Can - Extra Large - Amethyst</t>
  </si>
  <si>
    <t>DaVinci - Miqro - Carry Can - Extra Large - Rust</t>
  </si>
  <si>
    <t>DaVinci - Miqro - Glove - Black</t>
  </si>
  <si>
    <t>DaVinci - Miqro - Glove - Grey</t>
  </si>
  <si>
    <t>Higher Standards - Blazer Butane - Single</t>
  </si>
  <si>
    <t>**Will be phased out to new GS-NOVA-BLK2** ----------------------------------------------------------------- Grenco Science - Nova Vaporizer - 11mm</t>
  </si>
  <si>
    <t>Grenco Science - Nova Vaporizer Tank</t>
  </si>
  <si>
    <t>JUULpods 8 Pack (4 Pods / Pack) - Classic Tobacco - 3% Nicotine Level - 2.8 ml</t>
  </si>
  <si>
    <t>JUUL pods 8 Pack (4 Pods / Pack) - (Virginia Tobacco) 22.4 mL / 3% nic</t>
  </si>
  <si>
    <t>JUUL pods 8 Pack (2 Pods / Pack) - (Classic Menthol) 11.2 mL / 5% nic</t>
  </si>
  <si>
    <t>JUUL pods 8 Pack (2 Pods / Pack) - (Virginia Tobacco) 11.2 mL / 3% nic</t>
  </si>
  <si>
    <t>Combie - Rolling Papers + Tips - Unbleached &amp; Unrefined - 22 Packs - 32 papers per pack</t>
  </si>
  <si>
    <t>JUUL - Charger - 8 Pack - Canada</t>
  </si>
  <si>
    <t>KandyPens "We The New Wave Galaxy" Poster</t>
  </si>
  <si>
    <t>BIC - Classic - 50 count Tray</t>
  </si>
  <si>
    <t>BIC - Mini Classic - 50 count Tray</t>
  </si>
  <si>
    <t>BIC - Special Edition - Geometrics - 50 count Tray</t>
  </si>
  <si>
    <t>BIC - Special Edition - Bohemian - 50 count Tray</t>
  </si>
  <si>
    <t>Aerospaced Storage Case - Black w/ engraved Pax Logo</t>
  </si>
  <si>
    <t>Custom 2.5" (63mm) Black 4 Piece CNC Grinder/Sifter with custom Pax logo</t>
  </si>
  <si>
    <t>Blaze by Shine King Size Papers - Pack of 32</t>
  </si>
  <si>
    <t>Blaze by Shine King Size Cones - Pack of 3</t>
  </si>
  <si>
    <t>Magical - 4 pack Filter Combo         Includes :     (1) 25 micron Purify Filter    (1) 73 micron Purify Filter     (1) 220 micron Purify Filter     (1) LoveGlove</t>
  </si>
  <si>
    <t>Magical - The Magical Glove</t>
  </si>
  <si>
    <t>Yocan Magneto - with Custom Printed Surterra Logo</t>
  </si>
  <si>
    <t>Dr. Dabber - Boost e- Rig Black - Heating element and battery housing only</t>
  </si>
  <si>
    <t>*Promotional Item*  (AA)  Grenco Science - G Pen Gio Battery + USB Charging Cable</t>
  </si>
  <si>
    <t>BIC - 4 Tier Refill w 20 Free SE - 220 Lighters</t>
  </si>
  <si>
    <t>Magical 21UP  Butter Tray</t>
  </si>
  <si>
    <t>Magical 21UP 2mL Gummy Trays (2-Pack)</t>
  </si>
  <si>
    <t>Custom Pollen Gear - Stainless Steel Flat Cap for 50ml,100ml &amp; 200ml Glass Jar - Tikun Olam logo printed on the cap in matte white - 72PCS/CTN for Tikun Olam</t>
  </si>
  <si>
    <t>** Promotional item** Combie - Assorted</t>
  </si>
  <si>
    <t>KandyPens - C-Box Pro - Gun Metal</t>
  </si>
  <si>
    <t>Jonathan Adler - Full Dose Trinket Tray</t>
  </si>
  <si>
    <t>Kush Kards - Happy Hanukkah</t>
  </si>
  <si>
    <t>Kush Kards - Higher Under the Mistletoe</t>
  </si>
  <si>
    <t>Kush Kards - Let's Blaze for the Holidaze</t>
  </si>
  <si>
    <t>Kush Kards - Let's Get Baked</t>
  </si>
  <si>
    <t>** Warranty Item** LEVO 2 Oil Infuser - Blue</t>
  </si>
  <si>
    <t>** Warranty Item** LEVO 2 Oil Infuser - Red</t>
  </si>
  <si>
    <t>** Warranty Item** LEVO 2 Oil Infuser - White</t>
  </si>
  <si>
    <t>** Warranty Item** LEVO 2 Oil Infuser - Yellow</t>
  </si>
  <si>
    <t>**Was limited edition - Not Available Now** JUUL Basic Kit 8 Pack - Maroon</t>
  </si>
  <si>
    <t>LEVO2 - Double Herb Pod Assembly</t>
  </si>
  <si>
    <t>LEVO2 - Pod Protector Assembly</t>
  </si>
  <si>
    <t>Grenco Science - G Pen Nova - Charger - USB Cable - ***Now the battery comes with the charger included(GS- NOVA- BATT : GS- NOVA- BATT- BLK)***</t>
  </si>
  <si>
    <t>O.penVape - USB Charger - Black</t>
  </si>
  <si>
    <t>Wood Small Box with 3 divider, indent open, 4 magnets, laser engraved logo in 2 positions</t>
  </si>
  <si>
    <t>Tightpac - Solid TV2 Six Pack - 6x Solid Black</t>
  </si>
  <si>
    <t>Pollen Gear - 15mL Tincture Jar -  Clear Jar - No Cap</t>
  </si>
  <si>
    <t>Pollen Gear - 30mL Tincture Jar -  Clear Jar - No Cap</t>
  </si>
  <si>
    <t>Pollen Gear - Black Matte Cap &amp; Black Silicon Rounded Bulb with Glass 30mL Pipette for Tincture Jars V2</t>
  </si>
  <si>
    <t>Pollen Gear - White Matte Cap &amp; White Silicon Rounded Bulb with Glass 30mL Pipette for Tincture Jars V2</t>
  </si>
  <si>
    <t>Pollen Gear - Black Matte Cap &amp; Black Flat Silicon Top Bulb with Glass 30mL Pipette for Tincture Jars V2</t>
  </si>
  <si>
    <t>Pollen Gear - White Matte Cap &amp; White Flat Silicon Top Bulb with Glass 30mL Pipette for Tincture Jars V2</t>
  </si>
  <si>
    <t>Puffco - Peak - Ball Cap &amp; Tether - Shadow</t>
  </si>
  <si>
    <t>MJ Arsenal - Mini Rig - Flower Bowl (8mm)</t>
  </si>
  <si>
    <t>Yocan Evolve Plus XL -</t>
  </si>
  <si>
    <t>Yocan Revolve -</t>
  </si>
  <si>
    <t>Pollen Gear -Custom Preroll Tube for Medmen</t>
  </si>
  <si>
    <t>** Promotional Item ** Ardent - Oil Infusion Kit</t>
  </si>
  <si>
    <t>Vibes - Papers - Single Pack - 1 1/4 - Hemp  50 Papers Per Booklet</t>
  </si>
  <si>
    <t>Grenco Science - G Pen Gio - Water 'Peace' Adapter</t>
  </si>
  <si>
    <t>The Escort Backpack - Sage Canvas, Brown Trim, Brown Leather</t>
  </si>
  <si>
    <t>The Lock - 3/4" Brass Padlock with Keys</t>
  </si>
  <si>
    <t>Grenco Science - G Pen Nova - Tank - 11 mm - Black</t>
  </si>
  <si>
    <t>Grenco Science - Nova LXE Vaporizer Battery with USB Charger (14mm)</t>
  </si>
  <si>
    <t>Grenco Science - Grenco Science - G Pen Gio Battery - Lemonnade</t>
  </si>
  <si>
    <t>Dr. Dabber - Switch - Ball Attachment</t>
  </si>
  <si>
    <t>KandyPens - Crystal - Battery - White</t>
  </si>
  <si>
    <t>Top Vapor - VP100 - Wood Grain - 110V -------------------------------------------------------------- **Updated cost to reflect 5% discount to help with Tariff charges**</t>
  </si>
  <si>
    <t>** Marketing Item**  Dr Dabber - Switch Display</t>
  </si>
  <si>
    <t>Puffco - Peak - Ball Cap &amp; Tether - Blue</t>
  </si>
  <si>
    <t>Puffco - Peak - Ball Cap &amp; Tether - Green</t>
  </si>
  <si>
    <t>LEVO2 - Stirrer Only</t>
  </si>
  <si>
    <t>** Promotional Item**    My blu Intense Pod Pack  - Tobacco</t>
  </si>
  <si>
    <t>AVD - Eazy-Press Glass Tank - 0.5ml - 1.0mm Aperture</t>
  </si>
  <si>
    <t>Ghost - MV1 - Polish Black Chrome</t>
  </si>
  <si>
    <t>Ghost - MV1 - Matte Silver</t>
  </si>
  <si>
    <t>Ghost - MV1 - Polished Nickel</t>
  </si>
  <si>
    <t>Ghost - MV1 - Polished Rose Gold</t>
  </si>
  <si>
    <t>Ghost - MV1 - Matte Black Stealth</t>
  </si>
  <si>
    <t>Ghost - MV1 - Crucible Dispenser</t>
  </si>
  <si>
    <t>Quartz Bat - Small</t>
  </si>
  <si>
    <t>LEVO2 - Silicone Nozzle</t>
  </si>
  <si>
    <t>MONQ R - Rechargeable &amp; Reusable Portable Essential Oil Diffusers - Happy</t>
  </si>
  <si>
    <t>MONQ R - Rechargeable &amp; Reusable Portable Essential Oil Diffusers - Love</t>
  </si>
  <si>
    <t>MONQ R - Rechargeable &amp; Reusable Portable Essential Oil Diffusers - Ocean</t>
  </si>
  <si>
    <t>MONQ R - Rechargeable &amp; Reusable Portable Essential Oil Diffusers - Relieve</t>
  </si>
  <si>
    <t>MONQ R - Rechargeable &amp; Reusable Portable Essential Oil Diffusers - Sexy</t>
  </si>
  <si>
    <t>MONQ R - Rechargeable &amp; Reusable Portable Essential Oil Diffusers - Sleepy</t>
  </si>
  <si>
    <t>MONQ R - Rechargeable &amp; Reusable Portable Essential Oil Diffusers - Vibrant</t>
  </si>
  <si>
    <t>MONQ R - Rechargeable &amp; Reusable Portable Essential Oil Diffusers - Zen</t>
  </si>
  <si>
    <t>MONQ R - Blend Pods (refills) - Active</t>
  </si>
  <si>
    <t>MONQ R - Blend Pods (refills) - Forest</t>
  </si>
  <si>
    <t>MONQ R - Blend Pods (refills) - Happy</t>
  </si>
  <si>
    <t>MONQ R - Blend Pods (refills) - Mountain</t>
  </si>
  <si>
    <t>MONQ R - Blend Pods (refills) - Relieve</t>
  </si>
  <si>
    <t>MONQ R - Blend Pods (refills) - Sleepy</t>
  </si>
  <si>
    <t>MONQ R - Blend Pods (refills) - Zen</t>
  </si>
  <si>
    <t>Custom outer packaging for Medmen 50ML Jars - Hybrid, Color: Green. - ZEN - Florida</t>
  </si>
  <si>
    <t>Custom outer packaging for Medmen 50ML Jars - Indica, Color: Dark Blue. - ZZZ - Florida</t>
  </si>
  <si>
    <t>Custom outer packaging for Medmen 50ML Jars - Sativa, Color: Red. - MAX - Florida</t>
  </si>
  <si>
    <t>Custom outer packaging for Medmen 50ML Jars - Indica Dominant, Color: Light Blue. - EBB - Florida</t>
  </si>
  <si>
    <t>Custom outer packaging for Medmen 50ML Jars - Sativa Dominant, Color: Pink. - JOY - Florida</t>
  </si>
  <si>
    <t>Pollen Gear - 82mm Glass 30ML Dropper w/ Graduated  Pipette</t>
  </si>
  <si>
    <t>Select  - Focus - Spearmint - .5 ml - Disposable Vaporizer</t>
  </si>
  <si>
    <t>Select CBD - Revive - Lemon - .5 ml - Disposable Vaporizer  ***Do Not Purchase in NY***</t>
  </si>
  <si>
    <t>Tightpac - Assorted TV6 Twelve Pack - Kilovac - 6x Solid Black, 2x Clear/Black, 2x Solid White, 2x Blue Tint</t>
  </si>
  <si>
    <t>Select CBD - Drops (30 ml) - 1000 mg - Peppermint</t>
  </si>
  <si>
    <t>Cloud/Ten - Firefly 2 Case</t>
  </si>
  <si>
    <t>Grenco Science - Cannabis Now x Grenco Science - G Pen Gio - Battery - White</t>
  </si>
  <si>
    <t>MJ Arsenal - Hydra Klein Mini Rig - VE  (Vape Edition)</t>
  </si>
  <si>
    <t>STIG - Disposable Pod - Pack of 3 - 1.2 ml of 60mg Salt Nicotine Each - Iced Mango Bomb</t>
  </si>
  <si>
    <t>Firefly 2 + - Battery Door - Gold</t>
  </si>
  <si>
    <t>BIC - Special Edition - Blown Glass - 50 count Tray</t>
  </si>
  <si>
    <t>BIC - Collector Series - Bob Marley - 50 count Tray</t>
  </si>
  <si>
    <t>LEVO 1 Oil Infuser (Canadian) - Terracotta</t>
  </si>
  <si>
    <t>MJ Arsenal - Blunt Bubbler - Dregg</t>
  </si>
  <si>
    <t>** Marketing Item** Pax Labs - Era - 2019 420 Kit  3 - Table Tents 2 - 8.5 x 11 Easel Back Counter Cards Promo Sell/Info Sheets</t>
  </si>
  <si>
    <t>O.penVape - Battery - 2.0 - Colorado State - Specific Flag</t>
  </si>
  <si>
    <t>Puffco - Peak - Ball Cap &amp; Tether - Ultraviolet Purple</t>
  </si>
  <si>
    <t>Tightpac - TV0 Vitavac 0.06L - Vapor.com Design</t>
  </si>
  <si>
    <t>BIC - 3 Tier Wooden Display - 150 Lighters</t>
  </si>
  <si>
    <t>** Marketing Item ** Revelry - Wooden Stands</t>
  </si>
  <si>
    <t>** Marketing item **  AirVape XS GO Display</t>
  </si>
  <si>
    <t>Select CBD - Gel Capsules - (30) - 33.33 mg ea. - Recover</t>
  </si>
  <si>
    <t>Select CBD - Gel Capsules - (30) - 33.33 mg ea. - Rest</t>
  </si>
  <si>
    <t>Vibes - Nalgene Bottle - Black</t>
  </si>
  <si>
    <t>Vibes - Sharpie Mini - Black</t>
  </si>
  <si>
    <t>Silicone Mouthpiece Tip</t>
  </si>
  <si>
    <t>AVD - Eazy-Press Glass Tank - 0.5ml - 2.0mm Aperture</t>
  </si>
  <si>
    <t>Pollen Gear - 100 mL Glass Jar - Dark Gray (PMS 425C) Matte Opaque with low profile - No cap - 72 pcs/ctn</t>
  </si>
  <si>
    <t>** Promotional Item **  Mini Straw - Custom</t>
  </si>
  <si>
    <t>Grenco Science - G Pen Gio - Cartridge Tray - 160 Disposable Gio Cartridges w/ Clear Septum</t>
  </si>
  <si>
    <t>LEVO 1 Oil Infuser - Power Pod Accessory</t>
  </si>
  <si>
    <t>JUUL - Charging Case - 4 Pack - Canada</t>
  </si>
  <si>
    <t>OCB - Solaire Slim Rolling Papers - Tips Included - Single Pack - 32 Sheets Per Booklet</t>
  </si>
  <si>
    <t>Randy's - Wired Rolling Papers - Roots - Organic Hemp - Classic - 77mm - Single Pack  24 Papers Per Pack</t>
  </si>
  <si>
    <t>AirVape - XS GO - Replacement Screens - 6 Pack</t>
  </si>
  <si>
    <t>AirVape - X - Protective Silicone Sleeve</t>
  </si>
  <si>
    <t>Malin &amp; Goetz - Candle - Leather  2 year shelf life</t>
  </si>
  <si>
    <t>Grenco Science x Cookies - G Pen Nova - Tank - Blue</t>
  </si>
  <si>
    <t>Grenco Science - G Pen Nova LXE - Tank - 14 mm - Black</t>
  </si>
  <si>
    <t>Grenco Science - G Pen Nova LXE - Battery with USB Charger - 14 mm - Black</t>
  </si>
  <si>
    <t>JUUL - Basic Kit - 8 Pack - Silver - Canada</t>
  </si>
  <si>
    <t>Al Fahker - Shisha Tobacco - 50g Box - Peach</t>
  </si>
  <si>
    <t>Futurola - Knockbox 3 - Standard Filling Kit   Compatible with Standard Futurola Pre- Rolled Cones :1 1/4 Size 84/26, Slim Size 98/26 Pre- Rolled Cones, King Size 109/21 + 109/26 Pre- Rolled Cones</t>
  </si>
  <si>
    <t>MJ Arsenal - Cache - Water Pipe with Affixed Jar</t>
  </si>
  <si>
    <t>MJ Arsenal - Mini Rig - Infinity</t>
  </si>
  <si>
    <t>Grenco Science - Santa Cruz x G Pen - 2 Piece Hemp Grinder - Black</t>
  </si>
  <si>
    <t>Grenco Science Grenco Science - G Pen Gio - Disposable Cartridge w/ Clear Septum for Samples</t>
  </si>
  <si>
    <t>Lifted - Highlife - Glass Nail - 18mm - Black</t>
  </si>
  <si>
    <t>STLTH - Starter Kit - Black</t>
  </si>
  <si>
    <t>STLTH - Starter Kit - Grey</t>
  </si>
  <si>
    <t>STLTH - Starter Kit - Rose Gold</t>
  </si>
  <si>
    <t>STLTH - Pod Pack - (3) 2 ml Pods - Crisp Apple - 3.5%</t>
  </si>
  <si>
    <t>STLTH - Pod Pack - (3) 2 ml Pods - Crisp Apple - 5.0%</t>
  </si>
  <si>
    <t>STLTH - Pod Pack - (3) 2 ml Pods - Berry Blast -3.5%</t>
  </si>
  <si>
    <t>STLTH - Pod Pack - (3) 2 ml Pods - Berry Blast - 5.0%</t>
  </si>
  <si>
    <t>STLTH - Pod Pack - (3) 2 ml Pods - Frost - 3.5%</t>
  </si>
  <si>
    <t>STLTH - Pod Pack - (3) 2 ml Pods - Frost - 5.0%</t>
  </si>
  <si>
    <t>STLTH - Pod Pack - (3) 2 ml Pods - Honeydew Menthol - 3.5%</t>
  </si>
  <si>
    <t>STLTH - Pod Pack - (3) 2 ml Pods - Honeydew Menthol - 5.0%</t>
  </si>
  <si>
    <t>STLTH - Pod Pack - (3) 2 ml Pods - Mango - 3.5%</t>
  </si>
  <si>
    <t>STLTH - Pod Pack - (3) 2 ml Pods - Mango - 5.0%</t>
  </si>
  <si>
    <t>STLTH - Pod Pack - (3) 2 ml Pods - Tobacco Blend - 3.5%</t>
  </si>
  <si>
    <t>STLTH - Pod Pack - (3) 2 ml Pods - Tobacco Blend - 5.0%</t>
  </si>
  <si>
    <t>STLTH - Pod Pack - (3) 2 ml Pods - Tundra Berry - 3.5%</t>
  </si>
  <si>
    <t>STLTH - Pod Pack - (3) 2 ml Pods - Tundra Berry - 5.0%</t>
  </si>
  <si>
    <t>Cookies - The Bungee Nylon Backpack With Chenille Lettering - Olive</t>
  </si>
  <si>
    <t>STLTH - Pod Pack - (3) 2 ml Pods - Blue Raspberry - 3.5%</t>
  </si>
  <si>
    <t>STLTH - Pod Pack - (3) 2 ml Pods - Blue Raspberry - 5.0%</t>
  </si>
  <si>
    <t>Lifted - Chongz - Chongz Airtainer asst colours</t>
  </si>
  <si>
    <t>Lifted - Chongz - Chongz 50mm 5 part plastic grinder</t>
  </si>
  <si>
    <t>Mary's Nutritionals - Well-Ology - Patches - 5 Pack - 10 mg per Patch</t>
  </si>
  <si>
    <t>AVD - Flat Shape Ceramic Mouthpiece for Glass Tank - White</t>
  </si>
  <si>
    <t>Basil Bush - Metal Cigarette Pipe - White</t>
  </si>
  <si>
    <t>Eyce - Large Spoon - Cheech and Chong Signature - 5 Pack</t>
  </si>
  <si>
    <t>VAPOTECH DISPLAY - 6 FACING</t>
  </si>
  <si>
    <t>KandyPens - Oura - Conical Glass</t>
  </si>
  <si>
    <t>Bouquet - Tincture - 30 ml Bottle - 1500 mg  Shelf Life: 1 Year</t>
  </si>
  <si>
    <t>Bouquet - Tincture - 30 ml Bottle - 750 mg  Shelf Life: 1 Year</t>
  </si>
  <si>
    <t>Bouquet - Tincture - 15 ml Bottle - 750 mg  Shelf Life: 1 Year</t>
  </si>
  <si>
    <t>Bouquet - Tincture - 15 ml Bottle - 375 mg  Shelf Life: 1 Year</t>
  </si>
  <si>
    <t>Hanu Labs - Stone</t>
  </si>
  <si>
    <t>Sherbinskis - Gelato Hemp Pre-Roll - Carton -10 Packs Per Carton</t>
  </si>
  <si>
    <t>Shaboink - Posty OG Hemp Pre-Roll - Carton - 10 Packs Per Carton</t>
  </si>
  <si>
    <t>Bouquet - Capsules - (30) - 50 mg Each  Shelf Life: 1 Year</t>
  </si>
  <si>
    <t>Al Fahker - Shisha Tobacco - 50g Box - (10) -  Blueberry</t>
  </si>
  <si>
    <t>Al Fahker - Shisha Tobacco - 50g Box - (10) -Blueberry with Mint</t>
  </si>
  <si>
    <t>Al Fahker - Shisha Tobacco - 50g Box - (10) -   Lemon</t>
  </si>
  <si>
    <t>Al Fahker - Shisha Tobacco - 50g Box - (10) - Mint</t>
  </si>
  <si>
    <t>PHILTER - Pocket - 18 Unit POP Display</t>
  </si>
  <si>
    <t>PHILTER - Phlip - 10 Unit POP Display</t>
  </si>
  <si>
    <t>Arizer - ArGo - Pre- Load &amp; Go Case</t>
  </si>
  <si>
    <t>STLTH - Device Only - Black</t>
  </si>
  <si>
    <t>STLTH - Device Only - Navy Blue</t>
  </si>
  <si>
    <t>STLTH - Device Only - Grey</t>
  </si>
  <si>
    <t>STLTH - Device Only - Rose Gold</t>
  </si>
  <si>
    <t>Blaze by Shine King Size Papers - 32 Sheet Pack - 50 Packs Per Case</t>
  </si>
  <si>
    <t>Vibes - Papers with Filters - Single Pack - 1 1/4 - Hemp  50 Papers and Tips Per Booklet</t>
  </si>
  <si>
    <t>Vibes - Cones - Coffin - 1 1/4 - Single Pack (6 cones) - Hemp  Canadian Packaging</t>
  </si>
  <si>
    <t>Vibes - Cones - Coffin - 1 1/4 - Single Pack (6 cones) - Rice  Canadian Packaging</t>
  </si>
  <si>
    <t>Vibes - Cones - Coffin - 1 1/4 - Single Pack (6 cones) - Ultra Thin  Canadian Packaging</t>
  </si>
  <si>
    <t>Vibes - Cones - Coffin - King Size - Single Pack (3 cones) - Hemp  Canadian Packaging</t>
  </si>
  <si>
    <t>Vibes - Cones - Coffin - King Size - Single Pack (3 cones) - Rice  Canadian Packaging</t>
  </si>
  <si>
    <t>Vibes - Cones - Coffin - King Size - Single Pack (3 cones) - Ultra Thin  Canadian Packaging</t>
  </si>
  <si>
    <t>Vibes - Papers - Single Pack - 1 1/4 - Hemp  50 Papers Per Booklet  Canadian Packaging</t>
  </si>
  <si>
    <t>Vibes - Papers - Single Pack - 1 1/4 - Rice  50 Papers Per Booklet  Canadian Packaging</t>
  </si>
  <si>
    <t>Vibes - Papers - Single Pack - 1 1/4 - Ultra Thin  50 Papers Per Booklet  Canadian Packaging</t>
  </si>
  <si>
    <t>Vibes - Papers - Single Pack - King Size Slim - Hemp  33 Papers Per Booklet  Canadian Packaging</t>
  </si>
  <si>
    <t>Vibes - Papers - Single Pack - King Size Slim - Rice  33 Papers Per Booklet  Canadian Packaging</t>
  </si>
  <si>
    <t>Vibes - Papers - Single Pack - King Size Slim - Ultra Thin   33 Papers Per Booklet  Canadian Packaging</t>
  </si>
  <si>
    <t>Vibes - BIC Lighter - Single - Red</t>
  </si>
  <si>
    <t>Vice Canister - CBD - Black</t>
  </si>
  <si>
    <t>Vice Canister - CBD - Green</t>
  </si>
  <si>
    <t>Malin &amp; Goetz - Hand + Lip Duo - Holiday 2019</t>
  </si>
  <si>
    <t>**Marketing Item**  Raw Garden x G Pen Gio Lanyard</t>
  </si>
  <si>
    <t>SMOK - MAG P3 Kit - Gray Black</t>
  </si>
  <si>
    <t>SMOK - Nord Kit - Black Carbon Fiber</t>
  </si>
  <si>
    <t>SMOK - Stick 80W Kit - Black</t>
  </si>
  <si>
    <t>SMOK - Stick 80W Kit - Stainless Steel</t>
  </si>
  <si>
    <t>SMOK - TF Tank - Black</t>
  </si>
  <si>
    <t>SMOK - TFV16 - Coil - Mesh</t>
  </si>
  <si>
    <t>SMOK - TFV8 Tank - Baby V2 - Matte Black</t>
  </si>
  <si>
    <t>SMOK - Novo 2 Kit - Blue and Black</t>
  </si>
  <si>
    <t>SMOK - Novo 2 Kit - 7-Color Spray</t>
  </si>
  <si>
    <t>SMOK - Novo 2 Pod - Mesh Coil - 1.0 ohm - 3 Pack - Bright Black</t>
  </si>
  <si>
    <t>SMOK - Novo 2 MTL Pod - Dual Coil- 1.4 ohm - 3 Pack - Bright Black</t>
  </si>
  <si>
    <t>SMOK - RPM40 Kit - Bright Black</t>
  </si>
  <si>
    <t>SMOK - RPM - Coil - Mesh - 0.4 ohm - 5 Pack</t>
  </si>
  <si>
    <t>SMOK - RPM - Coil - Quartz - 1.2 ohm - 5 Pack</t>
  </si>
  <si>
    <t>SMOK - RPM - Coil - Triple - 0.6 ohm - 5 Pack</t>
  </si>
  <si>
    <t>KandyPens - Oura - Atomizer - White</t>
  </si>
  <si>
    <t>Mary's [M]OLOGY Empty Display fits the following: -------------------------------------------------- (12) Soothe-Ology Muscle Freeze - 50 mg -------------------------------------------------- (4) Awake-Ology - Patches - 5 Pack - 10 mg per Patch (4) Calm-Ology - Patches - 5 Pack - 10 mg per Patch (4) Sleep-Ology - Patches - 5 Pack - 10 mg per Patch (4) Well-Ology - Patches - 5 Pack - 10 mg per Patch -------------------------------------------------- (6) Awake-Ology - Tincture - 250 mg (6) Calm-Ology - Tincture - 250 mg (6) Sleep-Ology Tincture - 250 mg (6) Well-Ology - Tincture - 250 mg --------------------------------------------------</t>
  </si>
  <si>
    <t>KandyPens - C-Box Mini - Blue</t>
  </si>
  <si>
    <t>KandyPens - C-Box Mini - Chrome</t>
  </si>
  <si>
    <t>KandyPens - C-Box Mini - Rose Gold</t>
  </si>
  <si>
    <t>Custom Pollen Gear - ABS Flat White Matte 30 ML Cap ("Heavy Texture" MT-11010) in Red (Pantone 2349C)</t>
  </si>
  <si>
    <t>G-DRIP LONG SLEEVE SHIRT BLACK - L</t>
  </si>
  <si>
    <t>Pollen Gear - 5mL LoPro Silver Cap Liner  with PE Foam</t>
  </si>
  <si>
    <t>Social - Broad Spectrum Drops - 1500 mg - Cinnamon (Leaf)</t>
  </si>
  <si>
    <t>Social - Broad Spectrum Drops - 1500 mg - Meyer Lemon</t>
  </si>
  <si>
    <t>Social - Broad Spectrum Drops - 1500 mg - Natural</t>
  </si>
  <si>
    <t>Social - Broad Spectrum Drops - 1500 mg - Pomegranate Tea</t>
  </si>
  <si>
    <t>Social - Broad Spectrum Drops - 1500 mg - Unflavored</t>
  </si>
  <si>
    <t>Social - Broad Spectrum Drops - 1500 mg - Vanilla Mint</t>
  </si>
  <si>
    <t>Social - Broad Spectrum Drops - 375 mg - Cinnamon (Leaf)</t>
  </si>
  <si>
    <t>Social - Broad Spectrum Drops - 375 mg - Meyer Lemon</t>
  </si>
  <si>
    <t>Social - Broad Spectrum Drops - 375 mg - Natural</t>
  </si>
  <si>
    <t>Social - Broad Spectrum Drops - 375 mg - Pomegranate Tea</t>
  </si>
  <si>
    <t>Social - Broad Spectrum Drops - 375 mg - Unflavored</t>
  </si>
  <si>
    <t>Social - Broad Spectrum Drops - 375 mg - Vanilla Mint</t>
  </si>
  <si>
    <t>Social - Broad Spectrum Drops - 750 mg - Cinnamon (Leaf)</t>
  </si>
  <si>
    <t>Social - Broad Spectrum Drops - 750 mg - Meyer Lemon</t>
  </si>
  <si>
    <t>Social - Broad Spectrum Drops - 750 mg - Natural</t>
  </si>
  <si>
    <t>Social - Broad SpectrumDrops - 750 mg - Pomegranate Tea</t>
  </si>
  <si>
    <t>Social - Broad Spectrum Drops - 750 mg - Unflavored</t>
  </si>
  <si>
    <t>Social - Broad Spectrum Drops - 750 mg - Vanilla Mint</t>
  </si>
  <si>
    <t>Social - Pet Drops - 750 mg - Chicken</t>
  </si>
  <si>
    <t>Social - Pet Drops - 750 mg - Peanut Butter</t>
  </si>
  <si>
    <t>Social - Drops - 1000 mg - Lavender</t>
  </si>
  <si>
    <t>Social - Drops - 1000 mg - Lemon Ginger</t>
  </si>
  <si>
    <t>Social - Drops - 1000 mg - Peppermint</t>
  </si>
  <si>
    <t>Social - Drops - 1000 mg - Unflavored</t>
  </si>
  <si>
    <t>Social - Drops - 2000 mg - Lavender</t>
  </si>
  <si>
    <t>Social - Drops - 2000 mg - Lemon Ginger</t>
  </si>
  <si>
    <t>Social - Drops - 2000 mg - Peppermint</t>
  </si>
  <si>
    <t>Social - Drops - 2000 mg - Unflavored</t>
  </si>
  <si>
    <t>Social - Drops - 500 mg - Lavender</t>
  </si>
  <si>
    <t>Social - Drops - 500 mg - Lemon Ginger</t>
  </si>
  <si>
    <t>Social - Drops - 500 mg - Peppermint</t>
  </si>
  <si>
    <t>Social - Drops - 500 mg - Unflavored</t>
  </si>
  <si>
    <t>Custom Pollen Gear - White Button Box for Small MILK Chocolate Bar - Soft Touch Finish - Front Panel and Left Panel All Text Embossed - Red (PMS 185C) Inner Tray and Flap - Large Red (PMS 185C) Button - for Happy Valley</t>
  </si>
  <si>
    <t>Social - Patch - 20 mg - 3 Pack</t>
  </si>
  <si>
    <t>Social - Soft Gel Capsule - 2 Pack - Balance</t>
  </si>
  <si>
    <t>Social - Soft Gel Capsule - 2 Pack - Recover</t>
  </si>
  <si>
    <t>Social - Soft Gel Capsule - 2 Pack - Rest</t>
  </si>
  <si>
    <t>Social - Soft Gel Capsule - Bottle of 30 -</t>
  </si>
  <si>
    <t>Social - Soft Gel Capsule - Bottle of 30 - Boost</t>
  </si>
  <si>
    <t>Social - Soft Gel Capsule - Bottle of 30 - Recover</t>
  </si>
  <si>
    <t>Social - Soft Gel Capsule - Bottle of 30 - Rest</t>
  </si>
  <si>
    <t>Pollen Gear - Gram Red Dot Bag - Matte White</t>
  </si>
  <si>
    <t>Pollen Gear - Eighth Red Dot Bag - Matte Black</t>
  </si>
  <si>
    <t>Pollen Gear - Pound Red Dot Bag - Matte White</t>
  </si>
  <si>
    <t>JUUL - Basic Kit - 8 Pack - Ruby - Canada</t>
  </si>
  <si>
    <t>Bouquet - Rub - Roll On - 3 oz - 150 mg  Shelf Life: 1 Year</t>
  </si>
  <si>
    <t>KandyPens - Oura - Quartz Cup</t>
  </si>
  <si>
    <t>STLTH - Pod Pack - (3) 2 ml Pods - Flavourless - 3.5%</t>
  </si>
  <si>
    <t>STLTH - Pod Pack - (3) 2 ml Pods - Flavourless - 5%</t>
  </si>
  <si>
    <t>Pollen Gear - 15mL Tincture Jar -  White Jar - No Cap</t>
  </si>
  <si>
    <t>Pollen Gear - 15mL Tincture Jar -  Frosted Jar - No Cap</t>
  </si>
  <si>
    <t>Pollen Gear - 30mL Tincture Jar -  White Jar - No Cap</t>
  </si>
  <si>
    <t>Pollen Gear - 30mL Tincture Jar -  Black Jar - No Cap</t>
  </si>
  <si>
    <t>Pollen Gear - 30mL Tincture Jar -  Frosted Jar - No Cap</t>
  </si>
  <si>
    <t>Pollen Gear - Black Matte Cap &amp; Black Flat Silicon Top Bulb with Plastic Pipette for Tincture Jars V2</t>
  </si>
  <si>
    <t>Grenco Science - G Pen Gio - Travel Pouch</t>
  </si>
  <si>
    <t>Bic x K.Haring tray header</t>
  </si>
  <si>
    <t>GREEN LOTUS TABLETOP DISPLAY</t>
  </si>
  <si>
    <t>VIBES MINI SHARPIE ZIPLOCK</t>
  </si>
  <si>
    <t>Pollen Gear - White Magnify Lid for 13 Dram, 20 Dram, 30 Dram &amp; 60 Dram Glass Jar</t>
  </si>
  <si>
    <t>Pollen Gear - White Magnify Lid for 50mL, 100mL, 200mL, and 400mLGlass Jar</t>
  </si>
  <si>
    <t>DMND X KEITH HARING EVENT TEE SHIRT</t>
  </si>
  <si>
    <t>Blunt Bubbler - Limited Edition, cabin and snowman features</t>
  </si>
  <si>
    <t>Med Men - Copper collar w/ Silicone bulb for 30ml Tincture bottle V2</t>
  </si>
  <si>
    <t>GPEN CONNECT TABLETENT</t>
  </si>
  <si>
    <t>SHABOINK COUNTER TOP DISPLAY</t>
  </si>
  <si>
    <t>SOCIAL CBD LET'S TALK CBD BROCHURE</t>
  </si>
  <si>
    <t>Green Lotus Hemp - Tincture - Lemon - 500 mg - Case</t>
  </si>
  <si>
    <t>Green Lotus Hemp - Tincture - Natural - 250 mg - Case</t>
  </si>
  <si>
    <t>SOCIAL CBD WINDOW CLING</t>
  </si>
  <si>
    <t>G Pen Connect Glass Adapter (18mm, Female)</t>
  </si>
  <si>
    <t>G Pen Connect Glass Adapter (10mm, Female) / Adaptateur de Verre (10mm, Femelle)</t>
  </si>
  <si>
    <t>G Pen Connect Glass Adapter (14mm, Female) / Adaptateur de Verre (14mm, Femelle)</t>
  </si>
  <si>
    <t>G Pen Connect Glass Adapter (18mm, Female) / Adaptateur de Verre (18mm, Femelle)</t>
  </si>
  <si>
    <t>KandyPens Oura Glass Amber</t>
  </si>
  <si>
    <t>KandyPens Oura Glass Black</t>
  </si>
  <si>
    <t>KandyPens Oura Glass Cobalt Blue</t>
  </si>
  <si>
    <t>KandyPens Oura Glass Lavender</t>
  </si>
  <si>
    <t>KandyPens Oura Glass Lime Green</t>
  </si>
  <si>
    <t>KandyPens Oura Glass Pink</t>
  </si>
  <si>
    <t>Natural Finish Wood Bento Box</t>
  </si>
  <si>
    <t>FLYTLAB CTRL SALES SHEET</t>
  </si>
  <si>
    <t>FLYTLAB CTRL POSTCARD</t>
  </si>
  <si>
    <t>FLYTLAB CTRL TABLETENT</t>
  </si>
  <si>
    <t>FLYTLAB CTRL WINDOW CLING</t>
  </si>
  <si>
    <t>Pollen Gear - Induction Liner for LoPro Jars (50mL, 100mL, 200mL, &amp; 400mL) - PE Foam, PET - Foil Liner</t>
  </si>
  <si>
    <t>Pollen Gear - Flat White Matte Cap for 2 Dram Glass Jar with 3 Layer Liner</t>
  </si>
  <si>
    <t>Pollen Gear - Scooped White Matte Cap for 13 Dram, 20 Dram, 30 Dram &amp; 60 Dram Glass Jar with 3 Layer Liner</t>
  </si>
  <si>
    <t>Pollen Gear - Scooped White Matte Cap for 2 Dram Glass Jars with 3 Layer Liner</t>
  </si>
  <si>
    <t>C-Box Pro Short Magentic Adapter</t>
  </si>
  <si>
    <t>C-Box Pro Long Magentic Adapter</t>
  </si>
  <si>
    <t>Jetty CBD - Reserve - 500MG Dablicator oil applicator</t>
  </si>
  <si>
    <t>K-Vape Pro Mouthpiece - White</t>
  </si>
  <si>
    <t>GREEN LOTUS ECS COUNTER MATS</t>
  </si>
  <si>
    <t>White 30 Dram Glass Jar - with no cap</t>
  </si>
  <si>
    <t>Stock White 20 Dram Glass Jar - with no cap</t>
  </si>
  <si>
    <t>Black 20 Dram Glass Jar - with no cap</t>
  </si>
  <si>
    <t>Social Isolate Drops - 250MG - Lemon Ginger</t>
  </si>
  <si>
    <t>Social Isolate Drops - 250MG - Peppermint</t>
  </si>
  <si>
    <t>Social Isolate Drops - 250MG - Unflavored</t>
  </si>
  <si>
    <t>Jetty CBD - Reserve - 500MG Dablicator™ oil applicator - MIX PACK - Maui Wowie (4), GDP (4), AC/DC (4)</t>
  </si>
  <si>
    <t>Jetty CBD - Reserve - 1,000MG CARTRIDGE - MIX PACK - Maui Wowie (4), GDP (4), AC/DC (4)</t>
  </si>
  <si>
    <t>Hanu Stone Pod; 1.7 ohm with 1.0 mm air intake aperture</t>
  </si>
  <si>
    <t>GREEN LOTUS HEMP GUIDES</t>
  </si>
  <si>
    <t>PHILTER - Pocket - Promo</t>
  </si>
  <si>
    <t>GREEN LOTUS STORE KITS</t>
  </si>
  <si>
    <t>Vapor Box</t>
  </si>
  <si>
    <t>30 mL Frosted Glass Jar</t>
  </si>
  <si>
    <t>Custom Joint Tube Pop Box Full Wrap Label with Caribou + GOOD CANNABIS FLOWER Logo -for The Haberdashery LLC</t>
  </si>
  <si>
    <t>Social CBD Gummies 2 ct - Lemon</t>
  </si>
  <si>
    <t>Social CBD Gummies 2 ct - Peach Mango</t>
  </si>
  <si>
    <t>Social CBD Gummies 2 ct - Red Raspberry</t>
  </si>
  <si>
    <t>Social CBD Gummies 10 ct - Lemon</t>
  </si>
  <si>
    <t>Social CBD Gummies 60ct - Lemon</t>
  </si>
  <si>
    <t>Social CBD Gummies 60ct - Peach Mango</t>
  </si>
  <si>
    <t>Social CBD Gummies 60ct - Red Raspberry</t>
  </si>
  <si>
    <t>Social CBD Essential Rest Lotion, 12oz, 300MG</t>
  </si>
  <si>
    <t>STLTH - Pod Pack - (3) 2 ml Pods - Strawberry - 3.5%</t>
  </si>
  <si>
    <t>STLTH - Pod Pack - (3) 2 ml Pods - Strawberry - 5.0%</t>
  </si>
  <si>
    <t>Small Red Dot Bag - Matte Black</t>
  </si>
  <si>
    <t>Small Red Dot Bag - Matte White</t>
  </si>
  <si>
    <t>HiLine - 13 Dram Glass Jar - Clear with no cap</t>
  </si>
  <si>
    <t>Pollen Gear - Round White Matte Cap for 13 Dram, 20 Dram, 30 Dram &amp; 60 Dram Glass Jar 72 pc case</t>
  </si>
  <si>
    <t>Pollen Gear - Black Round Matte Cap for 2 Dram Glass Jar 308 pc case</t>
  </si>
  <si>
    <t>Pollen Gear - White Round Matte Cap for 2 Dram Glass Jar</t>
  </si>
  <si>
    <t>Pollen Gear - 25 mL Glass Jar - Clear with low profile - No cap</t>
  </si>
  <si>
    <t>Pollen Gear - White matte Flat cap for 5 mL Glass Jar 304 pc</t>
  </si>
  <si>
    <t>Pollen Gear - 30 mL Glass Jar - Clear with low profile - No cap - 160 pcs/ctn</t>
  </si>
  <si>
    <t>Pollen Gear - White matte Flat cap for 30 mL Glass Jar - 160 per box - 8 boxes per carton</t>
  </si>
  <si>
    <t>GREEN LOTUS PRE ROLL STORE KITS Include: Window Cling, Poster, Table Tent</t>
  </si>
  <si>
    <t>Pollen Gear - LoPro - 200 mL Glass Jar - Clear with low profile - No cap - 72 pc case</t>
  </si>
  <si>
    <t>LoPro - ABS White Matte Flat Cap for 50 mL,100ml, 200ml &amp; 400ml Glass Jar</t>
  </si>
  <si>
    <t>LoPro - ABS White Matte Round Cap for 50 mL,100ml &amp; 200ml Glass Jar</t>
  </si>
  <si>
    <t>Pop Box - 6 dram / 1 gram - Clear Texture  1632 pc case</t>
  </si>
  <si>
    <t>Pop Box -  Joint Tube - Clear Texture 1840 pc case</t>
  </si>
  <si>
    <t>Pop Box - Joint Tube - White Texture 1840 pc case</t>
  </si>
  <si>
    <t>Pop Box - 6 dram / 1 gram - White Texture 1632 pc case</t>
  </si>
  <si>
    <t>Snap Tech Case - Small White Textured</t>
  </si>
  <si>
    <t>Snap Tech Case - Medium Clear Textured</t>
  </si>
  <si>
    <t>Snap Tech Case - Large Clear Textured</t>
  </si>
  <si>
    <t>Snap Tech Case - Large Black Textured</t>
  </si>
  <si>
    <t>Snap Tech Case - Large White Textured</t>
  </si>
  <si>
    <t>Large Matte Exit Bag - Black with Black Lock</t>
  </si>
  <si>
    <t>Large Matte Exit Bag - Kraft with White Lock</t>
  </si>
  <si>
    <t>Medium Matte Exit Bag -  White with White Lock</t>
  </si>
  <si>
    <t>Large Matte Exit Bag - White with White Lock</t>
  </si>
  <si>
    <t>G Pen Bandana</t>
  </si>
  <si>
    <t>Runtz Glow Tray - Orange</t>
  </si>
  <si>
    <t>Runtz Glow Tray  - White</t>
  </si>
  <si>
    <t>Runtz Glow Tray - Yellow</t>
  </si>
  <si>
    <t>Alien Labs x GlowTray green illuminated rolling tray</t>
  </si>
  <si>
    <t>Pink Dolphin x GlowTray pink illuminated rolling tray</t>
  </si>
  <si>
    <t>Toast Emerald 2-Pack</t>
  </si>
  <si>
    <t>Zkittlez GlowTray - Green</t>
  </si>
  <si>
    <t>Zkittlez GlowTray - Orange</t>
  </si>
  <si>
    <t>Zkittlez GlowTray - Purple</t>
  </si>
  <si>
    <t>Zkittlez GlowTray - Red</t>
  </si>
  <si>
    <t>Zkittlez GlowTray - Yellow</t>
  </si>
  <si>
    <t>Pollen Gear - White matte Round cap for 5 mL Glass Jar with new Silver Liner with PE Foam (CLPESIL5ML) 360 pc case</t>
  </si>
  <si>
    <t>Higher Standards Glass Taster - PROMO -</t>
  </si>
  <si>
    <t>PAX Product Brochure</t>
  </si>
  <si>
    <t>Era Product Brochure</t>
  </si>
  <si>
    <t>( PAX ) Era Poster</t>
  </si>
  <si>
    <t>Eighth RedDot Bag with Tear Notch (86mm x 133mm x 60mm) - Black Bag with White Pistol Point Logo on Front - Logo Printed on Gusset - Verbiage on Back of Bag - for Baldwin Partners LLC dba Pistil Point</t>
  </si>
  <si>
    <t>STLTH - Pod Pack - (3) 2 ml Pods - Crisp Apple 2.0%</t>
  </si>
  <si>
    <t>STLTH - Pod Pack - (3) 2 ml Pods - Berry Blast 2.0%</t>
  </si>
  <si>
    <t>STLTH - Pod Pack - (3) 2 ml Pods - Blue Raspberry 2.0%</t>
  </si>
  <si>
    <t>STLTH - Pod Pack - (3) 2 ml Pods - Flavourless 2.0%</t>
  </si>
  <si>
    <t>STLTH - Pod Pack - (3) 2 ml Pods - Frost 2.0%</t>
  </si>
  <si>
    <t>STLTH - Pod Pack - (3) 2 ml Pods - Honeydew Menthol 2.0%</t>
  </si>
  <si>
    <t>STLTH - Pod Pack - (3) 2 ml Pods - Mango 2.0%</t>
  </si>
  <si>
    <t>STLTH - Pod Pack - (3) 2 ml Pods - Strawberry 2.0%</t>
  </si>
  <si>
    <t>STLTH - Pod Pack - (3) 2 ml Pods - Tobacco Blend 2.0%</t>
  </si>
  <si>
    <t>STLTH - Pod Pack - (3) 2 ml Pods - Tundra Berry 2.0%</t>
  </si>
  <si>
    <t>Flat Square White Matte Cap</t>
  </si>
  <si>
    <t>JETTY CBD DABLICATOR TABLETENT</t>
  </si>
  <si>
    <t>** Marketing Item ** REVELRY BROCHURE VERSION 2</t>
  </si>
  <si>
    <t>Cookies Hemp CBD Tincture 15ml (500 MG)-</t>
  </si>
  <si>
    <t>Cookies Hemp CBD Tincture 30ml (1000 MG) - Cereal Milk</t>
  </si>
  <si>
    <t>Cookies Hemp CBD Tincture 30ml (1000 MG) - Gelatti</t>
  </si>
  <si>
    <t>Cookies Hemp CBD Tincture 30ml (1000 MG) - LPC 75</t>
  </si>
  <si>
    <t>Cookies Hemp CBD Tincture 15ml Cereal Milk, Gelatti, LPC 75 - Mix 12 POP</t>
  </si>
  <si>
    <t>Cookies Hemp CBD Tincture 30ml Cereal Milk, Gelatti, LPC 75 - Mix 12 POP</t>
  </si>
  <si>
    <t>G Pen Roam Postcard</t>
  </si>
  <si>
    <t>Custom 2 Dram Jar - Painted Custom Purple (Pantone 2102) - for Verde Natural</t>
  </si>
  <si>
    <t>Philter-Pocket - Grey</t>
  </si>
  <si>
    <t>PHILTER - PHLIP - BLUE</t>
  </si>
  <si>
    <t>PHILTER - PHLIP - GREY</t>
  </si>
  <si>
    <t>Vibes - Papers - King Size Slim - Ultra Thin (Black) - Promo  50 Booklets Per Box 33 Papers Per Booklet</t>
  </si>
  <si>
    <t>PAX 3 POSTER</t>
  </si>
  <si>
    <t>Toast - Cold Pressed Lemon -250MG  Shelf Life Expiration Period - 18 Months</t>
  </si>
  <si>
    <t>Toast - Cold Pressed Orange - 1000MG  Shelf Life Expiration Period - 18 Months</t>
  </si>
  <si>
    <t>Toast - Cold Pressed Orange - 500MG  Shelf Life Expiration Period - 18 Months</t>
  </si>
  <si>
    <t>Toast - Cinnamon -   Shelf Life Expiration Period - 18 Months</t>
  </si>
  <si>
    <t>LXR- Advanced Hand Sanitizer 2oz Pour Bottle</t>
  </si>
  <si>
    <t>Vibes - Snapback - Promo - Red</t>
  </si>
  <si>
    <t>Cookies Hemp CBD Gio Pod .5 ml LPC75 5 POP</t>
  </si>
  <si>
    <t>Cookies Hemp CBD Gio Pod .5 ml Cereal Milk 5 POP</t>
  </si>
  <si>
    <t>Cookies Hemp CBD Gio Pod .5 ml Gelatti 5 POP</t>
  </si>
  <si>
    <t>✨VIBES✨ Cloud - Single Sticker - PROMO  (CLEAR POLYESTER)</t>
  </si>
  <si>
    <t>G Pen Hand Sanitizer (1 Fl. Oz.)</t>
  </si>
  <si>
    <t>MJ Arsenal - Mini Rig - Claude - Orange LE</t>
  </si>
  <si>
    <t>MJ Arsenal - Mini Rig - Infinity - Orange LE</t>
  </si>
  <si>
    <t>MJ Arsenal - Mini Rig - Ursa - Purple LE</t>
  </si>
  <si>
    <t>PROMOTIONAL ITEM:   SOCIAL SOFT GEL CAPSULES 2PK BOOST</t>
  </si>
  <si>
    <t>Pollen Gear - White matte Flat cap for 30 mL Glass Jar New 3 Layer Liner Included 160 pc case</t>
  </si>
  <si>
    <t>JUUL pods 8 Pack (4 Pods / Pack) - CAN - VPRLR - (Mint) 22.4 mL / 3% nic</t>
  </si>
  <si>
    <t>JUUL pods 8 Pack (4 Pods / Pack) - CAN - VPRLR - (Virginia Tobacco) 22.4 mL / 3% Nic</t>
  </si>
  <si>
    <t>LoPro - ABS White Matte Flat Cap for 50 mL,100ml, 200ml &amp; 400ml Glass Jar with 3 Layer Liner</t>
  </si>
  <si>
    <t>Davinci - IQ2 Flavor Chamber</t>
  </si>
  <si>
    <t>Toast - Cold Pressed Lemon - 500MG  Shelf Life Expiration Period - 18 Months</t>
  </si>
  <si>
    <t>Toast - Cinnamon - 1000MG</t>
  </si>
  <si>
    <t>Toast - Emerald - 2 Pack</t>
  </si>
  <si>
    <t>STLTH - Hand Sanitizer - Topical Gel 60 mL</t>
  </si>
  <si>
    <t>✨VIBES✨ Smoke Collection White Crewneck - Small</t>
  </si>
  <si>
    <t>✨VIBES✨ Smoke Collection White Crewneck - Medium</t>
  </si>
  <si>
    <t>✨VIBES✨ Smoke Collection White Crewneck - Large</t>
  </si>
  <si>
    <t>✨VIBES✨ Smoke Collection White Crewneck - X-Large</t>
  </si>
  <si>
    <t>✨VIBES✨ Smoke Collection White Crewneck - XX-Large</t>
  </si>
  <si>
    <t>✨VIBES✨ Queen Collection White Hoodie</t>
  </si>
  <si>
    <t>✨VIBES✨ Goat Collection Heather Gray Crewneck</t>
  </si>
  <si>
    <t>✨VIBES✨ 3D Collection Black Fleece Pants</t>
  </si>
  <si>
    <t>✨VIBES✨ Smoke Collection Black  Crewneck</t>
  </si>
  <si>
    <t>1 1/4 - White/Rice Paper - Custom Black and Deep Navy Blue Booklet with Rice Tips  - Verbiage Printed All Over Booklet in Silver</t>
  </si>
  <si>
    <t>Kandy Pen - Pouch - Black</t>
  </si>
  <si>
    <t>Kandy Pen - Pouch - White</t>
  </si>
  <si>
    <t>Rekt Posters - Assorted 24x 36</t>
  </si>
  <si>
    <t>Rekt Posters - Assorted 4x4</t>
  </si>
  <si>
    <t>GIO Box Packaging - [color] [name description] [C#], [GS-GGL-###-XXXX]</t>
  </si>
  <si>
    <t>HQD - Rosy Disposable Vape Device: Blueberry - 8 per POP</t>
  </si>
  <si>
    <t>HQD - Rosy Disposable Vape Device: Cantaloupe - 8 per POP</t>
  </si>
  <si>
    <t>HQD - Rosy Disposable Vape Device: Tropical Mango - 8 per POP</t>
  </si>
  <si>
    <t>VapCap DynaWax - Single Pack</t>
  </si>
  <si>
    <t>Pax Patches</t>
  </si>
  <si>
    <t>Dynavap Cap - Single Pack Original</t>
  </si>
  <si>
    <t>STLTH Starter Kit - Gunmetal (Limited Edition) (Berry Blast 3.5% Pod)</t>
  </si>
  <si>
    <t>Hyer Base Replacement (No batteries)</t>
  </si>
  <si>
    <t>Hyer - G-E 26mm Frosted Banger Male Frosted banger</t>
  </si>
  <si>
    <t>Hyer Pin-Airplane</t>
  </si>
  <si>
    <t>Hyer Pin- Pineapple</t>
  </si>
  <si>
    <t>Hyer Hat - Black</t>
  </si>
  <si>
    <t>Hyer Hat - Grey</t>
  </si>
  <si>
    <t>Pollen Gear - White Matte Cap &amp; White Flat Silicon Top Bulb with Glass 15mL GRADUATED Pipette for Tincture Jars V2</t>
  </si>
  <si>
    <t>Pollen Gear - Black Matte Cap &amp; Black Flat Silicon Top Bulb with Glass 15mL GRADUATED Pipette for Tincture Jars V2</t>
  </si>
  <si>
    <t>Pollen Gear - White Matte Cap &amp; White Silicon Rounded Bulb with Glass 15mL  GRADUATED Pipette for Tincture Jars V2</t>
  </si>
  <si>
    <t>Pollen Gear - Black Matte Cap &amp; Black Silicon Rounded Bulb with Glass 15mL GRADUATED Pipette for Tincture Jars V2</t>
  </si>
  <si>
    <t>Pollen Gear - White Matte Cap &amp; White Silicon Rounded Bulb with Glass 30mL GRADUATED Pipette for Tincture Jars V2</t>
  </si>
  <si>
    <t>Pollen Gear - White Matte Cap &amp; White Flat Silicon Top Bulb with Glass 30mL GRADUATED Pipette for Tincture Jars V2</t>
  </si>
  <si>
    <t>Pollen Gear - Black Matte Cap &amp; Black Silicon Rounded Bulb with Glass 30mL GRADUATED Pipette for Tincture Jars V2</t>
  </si>
  <si>
    <t>Pollen Gear - Black Matte Cap &amp; Black Flat Silicon Top Bulb with Glass 30mL GRADUATED Pipette for Tincture Jars V2</t>
  </si>
  <si>
    <t>Dr Dabber Stella: Battery</t>
  </si>
  <si>
    <t>Dr Dabber Stella: Atomizer</t>
  </si>
  <si>
    <t>Dr Dabber Stella: Atomizer + Mouthpiece Combo</t>
  </si>
  <si>
    <t>Pollen Tech - Flat Black Plastic Screw-In  Mouthpiece for the Glass Body Cartridge (P1FBK-E10)</t>
  </si>
  <si>
    <t>Pollen Tech - Flat White Ceramic Mouthpiece for the Press-In Glass Body Cartridge (C1FW-CR10)</t>
  </si>
  <si>
    <t>Pollen Tech - Flat Black Ceramic Mouthpiece for the Press-In Glass Body Cartridge  (C1FBK-CR10)</t>
  </si>
  <si>
    <t>Pollen Tech - Round Wood Mouthpiece for the Press-In Glass Body Cartridge (W1RO-CR10)</t>
  </si>
  <si>
    <t>Pollen Tech - Flat White Plastic Screw-In Mouthpiece for the Plastic Cartridge (P1FW-E5P)</t>
  </si>
  <si>
    <t>Pollen Tech - Bullet Silver Stainless Screw-In Mouthpiece for the Glass Body Cartridge (M2BS-E5)</t>
  </si>
  <si>
    <t>Pollen Tech - Flat White Ceramic Screw-In Mouthpiece for Glass and Plastic Body Cartridge - (C1FW-E5)</t>
  </si>
  <si>
    <t>Pollen Tech - Flat Black Ceramic Screw-In Mouthpiece for Glass and Plastic Body Cartridge - (C1FBK-E5)</t>
  </si>
  <si>
    <t>Pollen Tech - Glass Body Press-In Cartridge - 1.0 Gram - Aperture: 1.8mm - (CR10)</t>
  </si>
  <si>
    <t>Pollen Tech - Glass Body Screw-In Cartridge - 1.0 Gram - Aperture: 1.8mm - (E10)</t>
  </si>
  <si>
    <t>Pollen Tech - Plastic Body Screw In Cartridge - 0.5 Gram - Aperture: 1.8mm - (E5-P)</t>
  </si>
  <si>
    <t>Pollen Tech - Plastic Body Screw-In Cartridge - 1.0 Gram - Aperture: 1.8mm - (E10-P)</t>
  </si>
  <si>
    <t>Pollen Tech - Glass Body Screw-In Cartridge - 0.5 Gram - Aperture: 1.8mm (E5)</t>
  </si>
  <si>
    <t>Pollen Tech - Trigger Battery - 10.5mm 350mAh - Push Button Activated - 3 Volt Settings:  2.7V/3.0V/3.7V - Pre-heating Function</t>
  </si>
  <si>
    <t>Pollen Tech - Inspire Battery - 10.5mm 350mAh - Voltage: 3.7V - Draw Activated</t>
  </si>
  <si>
    <t>✨VIBES✨ Black Snapback Hat w/White Logo</t>
  </si>
  <si>
    <t>✨VIBES✨ Blue Snapback Hat w/White Logo</t>
  </si>
  <si>
    <t>✨VIBES✨ Red Snapback Hat w/White Logo</t>
  </si>
  <si>
    <t>Pollen Tech - Glass Body Press-In Cartridge - 0.5 Gram - Aperture: 1.8mm - (CR5)</t>
  </si>
  <si>
    <t>Pollen Tech - Bullet Silver Stainless Press-In Mouthpiece for the Glass Body Cartridge (M2BS-CR10)</t>
  </si>
  <si>
    <t>Pollen Tech - Flat Silver Stainless Press-In Mouthpiece for the Glass Body Cartridge (M1FS-CR10)</t>
  </si>
  <si>
    <t>Pollen Tech - Flat Silver Metal Screw-In Mouthpiece for Glass and Plastic Body Cartridge - (M1FS-E5)</t>
  </si>
  <si>
    <t>420 Cardz-Happy Birthday Bitches-5PK</t>
  </si>
  <si>
    <t>420 Cardz-Blazing Birthday-5PK</t>
  </si>
  <si>
    <t>420 Cardz-Elevate Our Love-5PK</t>
  </si>
  <si>
    <t>420 Cardz-Get Fried Birthday-5PK</t>
  </si>
  <si>
    <t>420 Cardz-Happy Birth Ye-5PK</t>
  </si>
  <si>
    <t>420 Cardz-Happy Chronikkah-5PK</t>
  </si>
  <si>
    <t>420 Cardz-Happy Litmas-5PK</t>
  </si>
  <si>
    <t>420 Cardz-Have a Nice Jay-5PK</t>
  </si>
  <si>
    <t>420 Cardz-High Love You-5PK</t>
  </si>
  <si>
    <t>420 Cardz-Highronavirus-5PK</t>
  </si>
  <si>
    <t>420 Cardz-Ho Ho Ho-5PK</t>
  </si>
  <si>
    <t>420 Cardz-Let Us Blaze-5PK</t>
  </si>
  <si>
    <t>420 Cardz-Lit AF Birthday-5PK</t>
  </si>
  <si>
    <t>420 Cardz-Merry Krismas-5PK</t>
  </si>
  <si>
    <t>420 Cardz-Netflix and Smoke-5PK</t>
  </si>
  <si>
    <t>420 Cardz-Wonder Why Christmas-5PK</t>
  </si>
  <si>
    <t>420 Cardz-Lite Me Up-5PK</t>
  </si>
  <si>
    <t>Social Naturals - CBG (Cannabigerol) Unflavored Drops - 1500mg - 30mL</t>
  </si>
  <si>
    <t>Carrying-Case and Multi-Tool -</t>
  </si>
  <si>
    <t>Groove - 4 Piece Grinder - 2.5" (63 mm) - Canada Only</t>
  </si>
  <si>
    <t>✨VIBES✨ Black Hoodie w/Gold Logo - XXX-Large</t>
  </si>
  <si>
    <t>AWS Signature Series Digital Pocket scale 100g x 0.01g Black</t>
  </si>
  <si>
    <t>AWS Blade Series Digital Pocket Scale 650g x 0.1g - Gray</t>
  </si>
  <si>
    <t>AWS Blade Series Digital Pocket Scale 650g x 0.1g - Silver</t>
  </si>
  <si>
    <t>DynaVap SlimStash XL African Mahogany</t>
  </si>
  <si>
    <t>DynaVap SlimStash XL Padauk</t>
  </si>
  <si>
    <t>DynaVap SlimStash African Mahogany</t>
  </si>
  <si>
    <t>DynaVap SlimStash Padauk</t>
  </si>
  <si>
    <t>Custom 4.75 x 2 in Front Label - Bearded Bros Logo and Verbiage Printed - for Beard Bros Pharms</t>
  </si>
  <si>
    <t>Dr. Greenthumbs x G Pen Dash Mouthpiece / Embout</t>
  </si>
  <si>
    <t>Cookies x G Pen Roam Silicone Mouthpiece / Embout en Silicone</t>
  </si>
  <si>
    <t>BigBark Rice Paper Rolling papers</t>
  </si>
  <si>
    <t>BigBark Unrefined Rolling papers</t>
  </si>
  <si>
    <t>BigBark 100% Pure Hemp Pre Rolled Cones</t>
  </si>
  <si>
    <t>BigBark Rice Paper Pre Rolled Cones</t>
  </si>
  <si>
    <t>BigBark Unrefined Pre Rolled Cones</t>
  </si>
  <si>
    <t>Custom 4.75 x 2 in Back Label - Bearded Bros Logo and Verbiage Printed - for Beard Bros Pharms</t>
  </si>
  <si>
    <t>Jonathan Adler Hashish Petite Trays</t>
  </si>
  <si>
    <t>The Marathon Company x G Pen Gio Cartridge, Ceramic/Wickless</t>
  </si>
  <si>
    <t>Pollen Tech - Flat Black Plastic Screw-In 1 GRAM Mouthpiece for the Plastic Cartridge (P1FBK-E5P)</t>
  </si>
  <si>
    <t>BC STLTH Bold Pod Pack - Berry 2.0%</t>
  </si>
  <si>
    <t>BC STLTH Bold Pod Pack - Crisp Apple 2.0%</t>
  </si>
  <si>
    <t>BC STLTH Bold Pod Pack - Flavourless 2.0%</t>
  </si>
  <si>
    <t>BC STLTH Bold Pod Pack - Frost 2.0%</t>
  </si>
  <si>
    <t>BC STLTH Bold Pod Pack - Honeydew Menthol 2.0%</t>
  </si>
  <si>
    <t>BC STLTH Bold Pod Pack - Mango 2.0%</t>
  </si>
  <si>
    <t>BC STLTH Bold Pod Pack - Blue Raspberry 2.0%</t>
  </si>
  <si>
    <t>BC STLTH Bold Pod Pack - Strawberry 2.0%</t>
  </si>
  <si>
    <t>BC STLTH Bold Pod Pack - Tobacco Blend 2.0%</t>
  </si>
  <si>
    <t>BC STLTH Bold Pod Pack - Tundra Berry 2.0%</t>
  </si>
  <si>
    <t>✨VIBES✨ Lend A Hand Collection Red T-Shirt - XXX-Large</t>
  </si>
  <si>
    <t>✨VIBES✨ Air Up There Collection Black Pants - X-Large</t>
  </si>
  <si>
    <t>✨VIBES✨ Air Up There Collection Black Pants - XX-Large</t>
  </si>
  <si>
    <t>✨VIBES✨ Sign Language Collection Black T-Shirt - Small</t>
  </si>
  <si>
    <t>✨VIBES✨ Sign Language Collection Black Hoodie - Small</t>
  </si>
  <si>
    <t>✨VIBES✨ Sign Language Collection Black Hoodie - Medium</t>
  </si>
  <si>
    <t>✨VIBES✨ Sign Language Collection Black Hoodie - Large</t>
  </si>
  <si>
    <t>✨VIBES✨ Sign Language Collection Black Hoodie - XX-Large</t>
  </si>
  <si>
    <t>✨VIBES✨ Sign Language Collection Black Hoodie - XXX-Large</t>
  </si>
  <si>
    <t>✨VIBES✨ Catch A Vibe Collection Grey Hoodie - Small</t>
  </si>
  <si>
    <t>✨VIBES✨ Catch A Vibe Collection Grey Pants - Small</t>
  </si>
  <si>
    <t>✨VIBES✨ Rain Jacket w/Black Logo - Small</t>
  </si>
  <si>
    <t>✨VIBES✨ Rain Jacket w/Black Logo - XX-Large</t>
  </si>
  <si>
    <t>✨VIBES✨ Rain Jacket w/Black Logo - XXX-Large</t>
  </si>
  <si>
    <t>✨VIBES✨ Rain Jacket w/Red Logo - X-Large</t>
  </si>
  <si>
    <t>JUUL pods 8 Pack (4 Pods / Pack) - CAN - BC Compliant - (Virginia Tobacco) 22.4 mL / 1.5% Nic</t>
  </si>
  <si>
    <t>MJ Arsenal - Rip R</t>
  </si>
  <si>
    <t>MJ Arsenal - Spell Bong</t>
  </si>
  <si>
    <t>Berner Box Kit</t>
  </si>
  <si>
    <t>RUNTZ WORLDWIDE GLOW TRAY PURPLE</t>
  </si>
  <si>
    <t>RUNTZ DIVINE GLOW TRAY DARK TEAL</t>
  </si>
  <si>
    <t>RUNTZ OG GLOW TRAY RED</t>
  </si>
  <si>
    <t>RETRO RUNTZ GLOW TRAY RED MULTI</t>
  </si>
  <si>
    <t>Dr Dabber EVO Quartz Atomizer</t>
  </si>
  <si>
    <t>Evo Quick Connect Adapter Black</t>
  </si>
  <si>
    <t>Evo Quick Connect Adapter White</t>
  </si>
  <si>
    <t>Dr Dabber EVO Replacement Glass</t>
  </si>
  <si>
    <t>Dr Dabber EVO Loading Tool</t>
  </si>
  <si>
    <t>Custom 30D Full Wrap Label for Popbox - Verbiage and Wilderness Logo Printed on Label - for Good LLC</t>
  </si>
  <si>
    <t>Glow Tray - Chi Modu - Cali Love</t>
  </si>
  <si>
    <t>Cookies Playing Cards with Custom Box</t>
  </si>
  <si>
    <t>Cookies 5x7 Essential Journal</t>
  </si>
  <si>
    <t>Cookies Jotter Pen - 3 Pack</t>
  </si>
  <si>
    <t>Cookies London Pound Cake 100 Piece Boxed Puzzle</t>
  </si>
  <si>
    <t>Cookies Gelatti 100 Piece Boxed Puzzle</t>
  </si>
  <si>
    <t>Cookies Cereal Milk 100 Piece Boxed Puzzle</t>
  </si>
  <si>
    <t>Cookies Berry Pie 100 Piece Boxed Puzzle</t>
  </si>
  <si>
    <t>Cookies Sweet Tea 100 Piece Boxed Puzzle</t>
  </si>
  <si>
    <t>Cookies Cheetah Piss 100 Piece Boxed Puzzle</t>
  </si>
  <si>
    <t>Cookies Gary Payton 100 Piece Boxed Puzzle</t>
  </si>
  <si>
    <t>420 Cardz-Birthday Cake-5PK</t>
  </si>
  <si>
    <t>420 Cardz-Favorite Pothead-5PK</t>
  </si>
  <si>
    <t>420 Cardz-Have an Exotic Christmas-5PK</t>
  </si>
  <si>
    <t>420 Cardz-Holiday Wake &amp; Bake-5PK</t>
  </si>
  <si>
    <t>420 Cardz-Lets get Naughty-5PK</t>
  </si>
  <si>
    <t>420 Cardz-Merry Spliffing Christmas-5PK</t>
  </si>
  <si>
    <t>420 Cardz-Stuff your Stocking-5PK</t>
  </si>
  <si>
    <t>Magical 10mL Gummy Trays (2-pack)</t>
  </si>
  <si>
    <t>Pollen Tech - 0.5 Gram Axiom Cart – 1.8mm Aperture - 1.45ohms - Clear Transparent Body - 304 SS Chimney</t>
  </si>
  <si>
    <t>Pollen Tech - 1.0 Gram Axiom Cart – 1.8mm Aperture - 1.45ohms - Clear Transparent Body - 304 SS Chimney</t>
  </si>
  <si>
    <t>Pollen Tech - CBD - 0.5 Gram Axiom Cart – 1.0mm Aperture - 1.45ohms - Clear Transparent Body - 304 SS Chimney</t>
  </si>
  <si>
    <t>Glow Tray - Chi Modu - Snoop Dog</t>
  </si>
  <si>
    <t>Runtz World Glow Tray - Multi</t>
  </si>
  <si>
    <t>PAX Holiday table tent</t>
  </si>
  <si>
    <t>Custom Papers, 1.25 HEMP PAPER with UNBLEACHED Tips, Matte Paper Finish - CMYK Blue for NuEra</t>
  </si>
  <si>
    <t>Remarkable Herbs GRN VN Indo 1oz PWDR</t>
  </si>
  <si>
    <t>Remarkable Herbs GRN VN Indo 3oz PWDR</t>
  </si>
  <si>
    <t>REMARKABLE HERBS 8oz GV INDO</t>
  </si>
  <si>
    <t>REMARKABLE HERBS 1oz GV VIET</t>
  </si>
  <si>
    <t>REMARKABLE HERBS 8oz GV VIET</t>
  </si>
  <si>
    <t>REMARKABLE HERBS 20oz GV VIET</t>
  </si>
  <si>
    <t>REMARKABLE HERBS 1oz RV MAENGDA</t>
  </si>
  <si>
    <t>REMARKABLE HERBS 3oz RV MAENGDA</t>
  </si>
  <si>
    <t>REMARKABLE HERBS 8oz RV MAENGDA</t>
  </si>
  <si>
    <t>REMARKABLE HERBS 20oz RV MAENGDA</t>
  </si>
  <si>
    <t>REMARKABLE HERBS 1oz WV MAENGDA</t>
  </si>
  <si>
    <t>REMARKABLE HERBS WV MAENGDA</t>
  </si>
  <si>
    <t>REMARKABLE HERBS 1oz GV MAENGDA</t>
  </si>
  <si>
    <t>REMARKABLE HERBS 3oz GV MAENGDA</t>
  </si>
  <si>
    <t>REMARKABLE HERBS 8oz GV MAENGDA</t>
  </si>
  <si>
    <t>REMARKABLE HERBS 1oz RV BALI</t>
  </si>
  <si>
    <t>REMARKABLE HERBS 3oz RV BALI</t>
  </si>
  <si>
    <t>REMARKABLE HERBS RV BALI</t>
  </si>
  <si>
    <t>REMARKABLE HERBS 20oz RV BALI</t>
  </si>
  <si>
    <t>REMARKABLE HERBS 1oz GV MALAY</t>
  </si>
  <si>
    <t>REMARKABLE HERBS 3oz GV MALAY</t>
  </si>
  <si>
    <t>REMARKABLE HERBS 8oz GV MALAY</t>
  </si>
  <si>
    <t>REMARKABLE HERBS 1oz GV THAI</t>
  </si>
  <si>
    <t>REMARKABLE HERBS 8oz GV THAI</t>
  </si>
  <si>
    <t>REMARKABLE HERBS 20oz GV THAI</t>
  </si>
  <si>
    <t>OPMS Gold Extract CPSules 2ct</t>
  </si>
  <si>
    <t>OPMS Gold Extract CPSules 5ct</t>
  </si>
  <si>
    <t>OPMS SILVER GMD 144g (Bag)</t>
  </si>
  <si>
    <t>OPMS SILVER GMD 288g (Bag)</t>
  </si>
  <si>
    <t>OPMS SILVER GMD 16oz (Bag)</t>
  </si>
  <si>
    <t>OPMS SILVER GMD 9.6g (Blister)</t>
  </si>
  <si>
    <t>OPMS SILVER GMD 19.2g (Blister)</t>
  </si>
  <si>
    <t>OPMS SILVER GMD 38.4g (Blister)</t>
  </si>
  <si>
    <t>OPMS SILVER GMD 4oz (Bag)</t>
  </si>
  <si>
    <t>OPMS SILVER MALAY 8g (Blister)</t>
  </si>
  <si>
    <t>OPMS SILVER MALAY 1oz (Bag)</t>
  </si>
  <si>
    <t>OPMS SILVER MALAY 144g (Bag)</t>
  </si>
  <si>
    <t>OPMS SILVER MALAY 16oz (Bag)</t>
  </si>
  <si>
    <t>OPMS SILVER MALAY 9.6g (Bag)</t>
  </si>
  <si>
    <t>OPMS SILVER MALAY 19.2g (Blister)</t>
  </si>
  <si>
    <t>OPMS SILVER MALAY 38.4g (Blister)</t>
  </si>
  <si>
    <t>OPMS SILVER MALAY 36g (Bag)</t>
  </si>
  <si>
    <t>OPMS SILVER MALAY 72g (Bag)</t>
  </si>
  <si>
    <t>OPMS SILVER MALAY 4oz (Bag)</t>
  </si>
  <si>
    <t>OPMS SILVER THAI 1oz (Bag)</t>
  </si>
  <si>
    <t>OPMS SILVER THAI 288g (Bag)</t>
  </si>
  <si>
    <t>OPMS SILVER THAI 16oz (Bag)</t>
  </si>
  <si>
    <t>OPMS SILVER THAI 9.6g (Bag)</t>
  </si>
  <si>
    <t>OPMS SILVER THAI 72g (Bag)</t>
  </si>
  <si>
    <t>OPMS SILVER THAI 4oz (Bag)</t>
  </si>
  <si>
    <t>KRATOM KAPS INDO 40ct Bag 24g</t>
  </si>
  <si>
    <t>KRATOM KAPS INDO 100ct Bag 60g</t>
  </si>
  <si>
    <t>KRATOM KAPS INDO 300ct Bag 180g</t>
  </si>
  <si>
    <t>KRATOM KAPS INDO 20ct Bag 12g</t>
  </si>
  <si>
    <t>KRATOM KAPS MD 40ct Bag 24g</t>
  </si>
  <si>
    <t>KRATOM KAPS MD 100ct Bag 60g</t>
  </si>
  <si>
    <t>KRATOM KAPS MD 300ct Bag 180g</t>
  </si>
  <si>
    <t>KRATOM KAPS MD 20ct Bag 12g</t>
  </si>
  <si>
    <t>KRATOM KAPS BALI 40ct Bag 24g</t>
  </si>
  <si>
    <t>KRATOM KAPS BALI 300ct Bag 180g</t>
  </si>
  <si>
    <t>KRATOM KAPS MALAY 40ct Bag 24g</t>
  </si>
  <si>
    <t>KRATOM KAPS MALAY 100ct Bag 60g</t>
  </si>
  <si>
    <t>KRATOM KAPS MALAY 300ct Bag 180g</t>
  </si>
  <si>
    <t>KRATOM KAPS MALAY 20ct Bag 12g</t>
  </si>
  <si>
    <t>KRATOM KAPS MD 45ct Bottle</t>
  </si>
  <si>
    <t>KRATOM KAPS MD 75ct Bottle</t>
  </si>
  <si>
    <t>KRATOM KAPS MD 300ct Bottle</t>
  </si>
  <si>
    <t>KRATOM KAPS INDO 45ct Bottle</t>
  </si>
  <si>
    <t>KRATOM KAPS INDO 100ct Bottle</t>
  </si>
  <si>
    <t>KRATOM KAPS INDO 300ct Bottle</t>
  </si>
  <si>
    <t>KRATOM KAPS INDO 75ct Bottles</t>
  </si>
  <si>
    <t>KRATOM KAPS MALAY 45ct Bottle</t>
  </si>
  <si>
    <t>KRATOM KAPS MALAY 100ct Bottle</t>
  </si>
  <si>
    <t>KRATOM KAPS MALAY 300ct Bottle</t>
  </si>
  <si>
    <t>KRATOM KAPS MALAY 75ct Bottle</t>
  </si>
  <si>
    <t>KRATOM KAPS BALI 45ct Bottle</t>
  </si>
  <si>
    <t>KRATOM KAPS BALI 100ct Bottle</t>
  </si>
  <si>
    <t>KRATOM KAPS BALI 300ct Bottle</t>
  </si>
  <si>
    <t>KRATOM KAPS BALI 75ct Bottle</t>
  </si>
  <si>
    <t>KRATOM KAPS 100g MD Powder</t>
  </si>
  <si>
    <t>KRATOM KAPS 35g MD Powder</t>
  </si>
  <si>
    <t>KRATOM KAPS 300g MD Powder</t>
  </si>
  <si>
    <t>KRATOM KAPS 100g INDO Powder</t>
  </si>
  <si>
    <t>KRATOM KAPS 35g INDO POWDER</t>
  </si>
  <si>
    <t>KRATOM KAPS 300g INDO Powder</t>
  </si>
  <si>
    <t>KRATOM KAPS 100g BALI Powder</t>
  </si>
  <si>
    <t>KRATOM KAPS 35g BALI Powder</t>
  </si>
  <si>
    <t>KRATOM KAPS 300g BALI Powder</t>
  </si>
  <si>
    <t>KRATOM KAPS 100g MALAY POWDER</t>
  </si>
  <si>
    <t>KRATOM KAPS 35g MALAY POWDER</t>
  </si>
  <si>
    <t>KRATOM KAPS 300g MALAY POWDER</t>
  </si>
  <si>
    <t>✨VIBES✨ Lend A Hand Collection Black Hoodie XXL</t>
  </si>
  <si>
    <t>✨VIBES✨ Lend A Hand Collection Black Hoodie XXXL</t>
  </si>
  <si>
    <t>✨VIBES✨ Guardian Angels Collection Royal Blue T-Shirt Small</t>
  </si>
  <si>
    <t>Expandable Header:  (1) White PVC Expandable header with black Pax logo (2) Black Hooks (1) Box w/letter &amp; label  *MARKETING *</t>
  </si>
  <si>
    <t>BC STLTH Bold Pod Pack - Banana Ice 2.0%</t>
  </si>
  <si>
    <t>STLTH Pod Pack - Banana Ice 3.5%  3 pack of 2ml pods</t>
  </si>
  <si>
    <t>STLTH Pod Pack - Banana Ice 5%  3 pack of 2ml pods</t>
  </si>
  <si>
    <t>BC STLTH Pod Pack - Banana Ice 2.0%  3 pack of 2ml pods</t>
  </si>
  <si>
    <t>Debowler Piece Keeper Dab Mat - Black</t>
  </si>
  <si>
    <t>Nava Uplift CBD Hemp Pouches</t>
  </si>
  <si>
    <t>Nava Unwind CBD Hemp Pouches</t>
  </si>
  <si>
    <t>O.P.M.S. Silver - Green Vein Maeng Da 72g, 120 Caps Kratom</t>
  </si>
  <si>
    <t>OPMS SILVER GMD 36g (Bag)</t>
  </si>
  <si>
    <t>O.P.M.S. Silver - Green Vein Maeng Da 9.6g, 16 Caps Kratom</t>
  </si>
  <si>
    <t>STLTH Pod Pack - Mint 2.0%</t>
  </si>
  <si>
    <t>BC STLTH Pod Pack - Cigar 2.0%</t>
  </si>
  <si>
    <t>BC STLTH Bold Pod Pack Cigar 2.0  *CANADA ONLY*</t>
  </si>
  <si>
    <t>BC STLTH Bold Pod Pack Mint 2.0  *CANADA ONLY*</t>
  </si>
  <si>
    <t>Kirkland Assorted Candy</t>
  </si>
  <si>
    <t>Top Label: Blue / Green for Custom Flat White Matte Cap with 3 Layer Liner for 26 Dram Glass Jar - Potency</t>
  </si>
  <si>
    <t>Top Label: Blue / Yellow for Custom Flat White Matte Cap with 3 Layer Liner for 26 Dram Glass Jar - Potency</t>
  </si>
  <si>
    <t>Top Label: Green / Purple for Custom Flat White Matte Cap with 3 Layer Liner for 26 Dram Glass Jar - Potency</t>
  </si>
  <si>
    <t>Top Label: Purple / Red for Custom Flat White Matte Cap with 3 Layer Liner for 26 Dram Glass Jar - Potency</t>
  </si>
  <si>
    <t>Top Label: Red / Orange for Custom Flat White Matte Cap with 3 Layer Liner for 26 Dram Glass Jar - Potency</t>
  </si>
  <si>
    <t>Extreme Q Replacement Balloon Pack</t>
  </si>
  <si>
    <t>AWS Signature Series Digital Pocket scale with 100g Calibration Weight included  100g x 0.01g</t>
  </si>
  <si>
    <t>Pollen Gear - White matte Round cap for 5 mL Glass Jar</t>
  </si>
  <si>
    <t>Pollen Gear - Round White matte cap for 30 mL Glass Jar 160 per box - 8 boxes per carton</t>
  </si>
  <si>
    <t>Pop Box - 20 dram / 3.5 gram - Clear Texture 590 pc case</t>
  </si>
  <si>
    <t>Pop Box - 60 dram / 14 gram - White Textured 205 pc case</t>
  </si>
  <si>
    <t>Pop Box - Joint Tube - Black Texture 1840 pc case</t>
  </si>
  <si>
    <t>Select - Relax - Cinnamon - .5 ml - Disposable Vaporizers  ***PROMO***</t>
  </si>
  <si>
    <t>Select - Relax - Lavender - .5 ml - Disposable Vaporizers  ***PROMO***</t>
  </si>
  <si>
    <t>THE COMPANION CROSSBODY NAVY</t>
  </si>
  <si>
    <t>Sales Restriction</t>
  </si>
  <si>
    <t>(All)</t>
  </si>
  <si>
    <t># of SKU / Item</t>
  </si>
  <si>
    <t>Qty</t>
  </si>
  <si>
    <t>Qty-%</t>
  </si>
  <si>
    <t>#N/A</t>
  </si>
  <si>
    <t>Grand Total</t>
  </si>
  <si>
    <t>Category</t>
  </si>
  <si>
    <t>Avg Unit Retail</t>
  </si>
  <si>
    <t>Ext Retail</t>
  </si>
  <si>
    <t>Sum of WH CA</t>
  </si>
  <si>
    <t>Sum of WH MA</t>
  </si>
  <si>
    <t>Sum of WH Canada</t>
  </si>
  <si>
    <t>Sum of WH CA1</t>
  </si>
  <si>
    <t>Sum of WH CA2</t>
  </si>
  <si>
    <t>Sum of WH KushCo</t>
  </si>
  <si>
    <t>Sum of WH Verst 3PL</t>
  </si>
  <si>
    <t>Sum of WH Kentucky</t>
  </si>
  <si>
    <t>Unit Retail</t>
  </si>
  <si>
    <t>Department</t>
  </si>
  <si>
    <t>Case Pack</t>
  </si>
  <si>
    <t>Sum of Retail</t>
  </si>
  <si>
    <t># of SKUs</t>
  </si>
  <si>
    <t>Sum of Retail/Unit</t>
  </si>
  <si>
    <t>Sum of Units</t>
  </si>
  <si>
    <t>N/A</t>
  </si>
  <si>
    <t>Tiger Capital Group</t>
  </si>
  <si>
    <t>Description</t>
  </si>
  <si>
    <t>Lot #</t>
  </si>
  <si>
    <t xml:space="preserve"> </t>
  </si>
  <si>
    <t>GRFREAR30M</t>
  </si>
  <si>
    <t>SLMOWHT02DCLSIL</t>
  </si>
  <si>
    <t>ILMOSILLPR</t>
  </si>
  <si>
    <t>DJMOWHT15M</t>
  </si>
  <si>
    <t>DJFREAR15M</t>
  </si>
  <si>
    <t>MLMOWHTLPR</t>
  </si>
  <si>
    <t>DS-C193530-PG-TINC-30ML-COPBULB-V2</t>
  </si>
  <si>
    <t>DS-C193530-PG-PREROLL-TUBE</t>
  </si>
  <si>
    <t>PT-PF-WMP-PB</t>
  </si>
  <si>
    <t>M8ASM0023</t>
  </si>
  <si>
    <t>DS-C193530-PG-BOX-50ML-I-FL</t>
  </si>
  <si>
    <t>DS-C193530-PG-BOX-50ML-ID-FL</t>
  </si>
  <si>
    <t>DS-C193530-PG-BOX-50ML-S-FL</t>
  </si>
  <si>
    <t>M8ASM0062</t>
  </si>
  <si>
    <t>M8ASM0012</t>
  </si>
  <si>
    <t>M8ASM0058</t>
  </si>
  <si>
    <t>M8ASM0021</t>
  </si>
  <si>
    <t>On Hand Units (Total)</t>
  </si>
  <si>
    <t>Glow Tray</t>
  </si>
  <si>
    <t>HYER-HAT-GREY</t>
  </si>
  <si>
    <t>GRAV-NAIL-BANGER-MALE-90-14MM</t>
  </si>
  <si>
    <t>GRAV-ADPT-1922MALE-TO-1922MALE-PACK</t>
  </si>
  <si>
    <t>GRAV-ATTACHMENT-JHANDLE-14MM-PACK</t>
  </si>
  <si>
    <t>JA-TRAYS-HASH-PET</t>
  </si>
  <si>
    <t>DRD-AURA-GLOBE</t>
  </si>
  <si>
    <t>UB-CHRGR-310-TWIST</t>
  </si>
  <si>
    <t>MJA-DUBBLER-POP</t>
  </si>
  <si>
    <t>MJA-DUBBLER-SINGLE</t>
  </si>
  <si>
    <t>GRAV-ATTACHMENT-JHANDLE-19MM-SINGLE</t>
  </si>
  <si>
    <t>GRAV-ATTACHMENT-JHANDLE-14MM-SINGLE</t>
  </si>
  <si>
    <t>GRAV-ADPT-1922MALE-TO-1922MALE-SINGLE</t>
  </si>
  <si>
    <t>GRAV-ADPT-1420MALE-TO-1420MALE-SINGLE</t>
  </si>
  <si>
    <t>GRAV-ADJ-STEM-6-SINGLE</t>
  </si>
  <si>
    <t>OCB-ROLLING-TRAY-MED-HEMP</t>
  </si>
  <si>
    <t>GS-GP-GIO-CART-TRAY-D-N</t>
  </si>
  <si>
    <t>VBS-SHIRT-HAND-RED-XXXL</t>
  </si>
  <si>
    <t>HVT-JUUL</t>
  </si>
  <si>
    <t>BERNER-BOXS</t>
  </si>
  <si>
    <t>VBS-HOOD-HAND-BLK-XXL</t>
  </si>
  <si>
    <t>VBS-HOOD-HAND-BLK-XXXL</t>
  </si>
  <si>
    <t>SK-MATCHES-LG-BLK</t>
  </si>
  <si>
    <t>SK-MATCHES-SM-BLK</t>
  </si>
  <si>
    <t>MJA-BANGER-PACK</t>
  </si>
  <si>
    <t>MG-LIP-MOIS</t>
  </si>
  <si>
    <t>VBS-SHIRT-ANGEL-BLU-S</t>
  </si>
  <si>
    <t>MKT-PL-PAX-EXPNDLE-HDR</t>
  </si>
  <si>
    <t>PIU-CANDY-MIXED</t>
  </si>
  <si>
    <t>7000135-999999</t>
  </si>
  <si>
    <t>7000137-999999</t>
  </si>
  <si>
    <t>GL-SPOON-4IN-SINGLE</t>
  </si>
  <si>
    <t>TP-TV0-VV-.06L-CUS</t>
  </si>
  <si>
    <t>7000136-999999</t>
  </si>
  <si>
    <t>DS-C193530-PG-BOX-50ML-SD-FL</t>
  </si>
  <si>
    <t>7000138-999999</t>
  </si>
  <si>
    <t>7000026-000000</t>
  </si>
  <si>
    <t>7000029-000000</t>
  </si>
  <si>
    <t>BLAZER-BS-SNG-2PK-PUR</t>
  </si>
  <si>
    <t>BLAZER-BS-SNG-2PK-RED</t>
  </si>
  <si>
    <t>GRAV-NAIL-BANGER-MALE-45-14MM-S</t>
  </si>
  <si>
    <t>7000628-000000</t>
  </si>
  <si>
    <t>7000221-999999</t>
  </si>
  <si>
    <t>7000260-000000</t>
  </si>
  <si>
    <t>7000374-000000</t>
  </si>
  <si>
    <t>MB-LG</t>
  </si>
  <si>
    <t>MB-GTRAY-2PK-21UP</t>
  </si>
  <si>
    <t>VAPOR-BOX</t>
  </si>
  <si>
    <t>7000049-999999</t>
  </si>
  <si>
    <t>7000350-000000</t>
  </si>
  <si>
    <t>GS-GP-GIO-WPA</t>
  </si>
  <si>
    <t>7000676-000000</t>
  </si>
  <si>
    <t>RS-PADLOCK-BRASS</t>
  </si>
  <si>
    <t>TPAC-TV0-VV-.06L-VAPOR</t>
  </si>
  <si>
    <t>BIC-3TIER-WOOD</t>
  </si>
  <si>
    <t>VBS-BOTTLE-BLK</t>
  </si>
  <si>
    <t>GS-GP-GIO-CART-TRAY-D-N2</t>
  </si>
  <si>
    <t>7000622-000000</t>
  </si>
  <si>
    <t>LEVO1-POWERPOD</t>
  </si>
  <si>
    <t>OCB-SOL-SLIM-WTIPS-S</t>
  </si>
  <si>
    <t>VBS-PAPRFILT-S-1.25-HEMP</t>
  </si>
  <si>
    <t>AR-SO-SLV-N</t>
  </si>
  <si>
    <t>GS-WW</t>
  </si>
  <si>
    <t>EYCE-SPOON-LRG-CC-POP</t>
  </si>
  <si>
    <t>HNU-STNE</t>
  </si>
  <si>
    <t>7000125-000000</t>
  </si>
  <si>
    <t>PH-PCKET-POP</t>
  </si>
  <si>
    <t>PH-PHLIP-POP</t>
  </si>
  <si>
    <t>JA-VC-CBD-BLK</t>
  </si>
  <si>
    <t>JA-VC-CBD-GRN</t>
  </si>
  <si>
    <t>MG-HDAY2019-HLD</t>
  </si>
  <si>
    <t>DS-GREENLANE-YOCAN-EVOLVE-BLU</t>
  </si>
  <si>
    <t>DS-GREENLANE-YOCAN-EVOLVE-ORN</t>
  </si>
  <si>
    <t>DS-C357970-YOCAN-EVOLVE-SLV</t>
  </si>
  <si>
    <t>DB-BODY-MBK</t>
  </si>
  <si>
    <t>DB-BODY-MTGRY</t>
  </si>
  <si>
    <t>NAMNVP13232</t>
  </si>
  <si>
    <t>NAMNVP14166</t>
  </si>
  <si>
    <t>DS-C591198-YOCAN-MAGNETO-BLK</t>
  </si>
  <si>
    <t>JE-RES-DB500-S-ACDC</t>
  </si>
  <si>
    <t>CNC-2-PKG</t>
  </si>
  <si>
    <t>GRCLEAR200</t>
  </si>
  <si>
    <t>7000059-000000</t>
  </si>
  <si>
    <t>GT-ALIEN</t>
  </si>
  <si>
    <t>GT-PNK-DOLPH</t>
  </si>
  <si>
    <t>CNC-2-PAX-BLK</t>
  </si>
  <si>
    <t>PH-PCKET-S-GREY</t>
  </si>
  <si>
    <t>PH-PHLIP-S-BLU</t>
  </si>
  <si>
    <t>PH-PHLIP-S-GREY</t>
  </si>
  <si>
    <t>LXR-HAND-SAN</t>
  </si>
  <si>
    <t>MJA-MR-ORANGE-CLD</t>
  </si>
  <si>
    <t>VBS-CREW-SMOKE-WHI-S</t>
  </si>
  <si>
    <t>VBS-CREW-SMOKE-WHI-M</t>
  </si>
  <si>
    <t>VBS-CREW-SMOKE-WHI-L</t>
  </si>
  <si>
    <t>VBS-CREW-SMOKE-WHI-XL</t>
  </si>
  <si>
    <t>VBS-CREW-SMOKE-WHI-XXL</t>
  </si>
  <si>
    <t>VBS-HOOD-QUEEN-WHT-S</t>
  </si>
  <si>
    <t>VBS-HOOD-QUEEN-WHT-L</t>
  </si>
  <si>
    <t>VBS-CREW-GOAT-GRY-M</t>
  </si>
  <si>
    <t>VBS-CREW-GOAT-GRY-L</t>
  </si>
  <si>
    <t>VBS-CREW-GOAT-GRY-XL</t>
  </si>
  <si>
    <t>VBS-CREW-GOAT-GRY-XXL</t>
  </si>
  <si>
    <t>VBS-PANTS-3D-BLK-XXL</t>
  </si>
  <si>
    <t>VBS-CREW-SMOKE-BLK-S</t>
  </si>
  <si>
    <t>VBS-CREW-SMOKE-BLK-XL</t>
  </si>
  <si>
    <t>VBS-CREW-SMOKE-BLK-XXL</t>
  </si>
  <si>
    <t>SL-RELAX-P-CIN</t>
  </si>
  <si>
    <t>SL-RELAX-P-LAV</t>
  </si>
  <si>
    <t>SB-T-WL</t>
  </si>
  <si>
    <t>DS-C459147-CNC1-SLV</t>
  </si>
  <si>
    <t>HELIX-VAPE-ADPT-KIT-CLR</t>
  </si>
  <si>
    <t>HS-PIPESTIX-OLD-12PK</t>
  </si>
  <si>
    <t>VBS-HAT-WLOGO-BLK</t>
  </si>
  <si>
    <t>VBS-HAT-WLOGO-BLU</t>
  </si>
  <si>
    <t>VBS-HAT-WLOGO-RED</t>
  </si>
  <si>
    <t>420-CARDZ-BIT</t>
  </si>
  <si>
    <t>420-CARDZ-BLAZE</t>
  </si>
  <si>
    <t>420-CARDZ-ELEVATE</t>
  </si>
  <si>
    <t>420-CARDZ-GETF</t>
  </si>
  <si>
    <t>420-CARDZ-YE</t>
  </si>
  <si>
    <t>420-CARDZ-CHRONIKKA</t>
  </si>
  <si>
    <t>420-CARDZ-LITMAS</t>
  </si>
  <si>
    <t>420-CARDZ-NJAY</t>
  </si>
  <si>
    <t>420-CARDZ-HLOVE</t>
  </si>
  <si>
    <t>420-CARDZ-H-RONA</t>
  </si>
  <si>
    <t>420-CARDZ-HO</t>
  </si>
  <si>
    <t>420-CARDZ-LUB</t>
  </si>
  <si>
    <t>420-CARDZ-LIT</t>
  </si>
  <si>
    <t>420-CARDZ-KRISMAS</t>
  </si>
  <si>
    <t>420-CARDZ-NETFLIX</t>
  </si>
  <si>
    <t>420-CARDZ-WONDER</t>
  </si>
  <si>
    <t>420-CARDZ-YOU</t>
  </si>
  <si>
    <t>VBS-HOOD-GLOGO-BLK-XXXL</t>
  </si>
  <si>
    <t>AWS-100-BLK</t>
  </si>
  <si>
    <t>AWS-BL-650-GRY</t>
  </si>
  <si>
    <t>AWS-BL-650-SLV</t>
  </si>
  <si>
    <t>DV-SLIMSTASH-PA</t>
  </si>
  <si>
    <t>HS-PIPEDREAMZ-60BOX-R</t>
  </si>
  <si>
    <t>GS-GP-GIO-MPS</t>
  </si>
  <si>
    <t>NAMNBG10602</t>
  </si>
  <si>
    <t>NAMNBG13373</t>
  </si>
  <si>
    <t>NAMNBG13709</t>
  </si>
  <si>
    <t>VBS-PANTS-AIRUP-BLK-XL</t>
  </si>
  <si>
    <t>VBS-PANTS-AIRUP-BLK-XXL</t>
  </si>
  <si>
    <t>VBS-SHIRT-SIGN-BLK-S</t>
  </si>
  <si>
    <t>VBS-HOOD-SIGN-BLK-S</t>
  </si>
  <si>
    <t>VBS-HOOD-SIGN-BLK-M</t>
  </si>
  <si>
    <t>VBS-HOOD-SIGN-BLK-L</t>
  </si>
  <si>
    <t>VBS-HOOD-SIGN-BLK-XXL</t>
  </si>
  <si>
    <t>VBS-HOOD-SIGN-BLK-XXXL</t>
  </si>
  <si>
    <t>VBS-HOOD-CAV-GREY-S</t>
  </si>
  <si>
    <t>VBS-PANTS-CAV-GREY-S</t>
  </si>
  <si>
    <t>VBS-JACKET-RAIN-BLK-S</t>
  </si>
  <si>
    <t>VBS-JACKET-RAIN-BLK-XXL</t>
  </si>
  <si>
    <t>VBS-JACKET-RAIN-BLK-XXXL</t>
  </si>
  <si>
    <t>VBS-JACKET-RAIN-RED-XL</t>
  </si>
  <si>
    <t>VBS-JACKET-RAIN-RED-XXXL</t>
  </si>
  <si>
    <t>MJA-RIPR</t>
  </si>
  <si>
    <t>KK-420BDAY</t>
  </si>
  <si>
    <t>GT-RUNTZ-DIVINE-DTEL</t>
  </si>
  <si>
    <t>KK-BUDBOUQ</t>
  </si>
  <si>
    <t>GT-CHIMODU-EZYDUZ</t>
  </si>
  <si>
    <t>COOK-PUZZLE-LPC</t>
  </si>
  <si>
    <t>420-CARDZ-BCAKE</t>
  </si>
  <si>
    <t>420-CARDZ-FPOT</t>
  </si>
  <si>
    <t>420-CARDZ-HEC</t>
  </si>
  <si>
    <t>420-CARDZ-HWB</t>
  </si>
  <si>
    <t>420-CARDZ-LGN</t>
  </si>
  <si>
    <t>420-CARDZ-MSPLIFF</t>
  </si>
  <si>
    <t>420-CARDZ-SYS</t>
  </si>
  <si>
    <t>MB-LG-V2</t>
  </si>
  <si>
    <t>MB-GTRAY-2PK-V2</t>
  </si>
  <si>
    <t>REV-COMP-CB-V1-NVY</t>
  </si>
  <si>
    <t>KK-DONUT</t>
  </si>
  <si>
    <t>KK-HIGHSLAY</t>
  </si>
  <si>
    <t>KK-ITS420</t>
  </si>
  <si>
    <t>KK-NAMASTAY</t>
  </si>
  <si>
    <t>DEBO-PK-MAT</t>
  </si>
  <si>
    <t>KK-RAINYDAZE</t>
  </si>
  <si>
    <t>KK-SCREWEDUP</t>
  </si>
  <si>
    <t>PG-XBAG-MATTE-LRG-WHLCK-KRFT</t>
  </si>
  <si>
    <t>7000290-000000</t>
  </si>
  <si>
    <t>KK-UNDERWEATHER</t>
  </si>
  <si>
    <t>MKT-GL-T-CA-BLK-S</t>
  </si>
  <si>
    <t>DRMOBLK30M</t>
  </si>
  <si>
    <t>7000610-000000</t>
  </si>
  <si>
    <t>DRMOWHT30M</t>
  </si>
  <si>
    <t>7000671-000000</t>
  </si>
  <si>
    <t>DFMOBLK30M</t>
  </si>
  <si>
    <t>7000615-000000</t>
  </si>
  <si>
    <t>DFMOWHT30M</t>
  </si>
  <si>
    <t>7000667-000000</t>
  </si>
  <si>
    <t>MKT-GL-T-CA-BLK-XL</t>
  </si>
  <si>
    <t>MKT-GL-T-CA-BLK-XXXL</t>
  </si>
  <si>
    <t>MKT-GL-T-CA-RED-S</t>
  </si>
  <si>
    <t>MKT-GL-T-CA-RED-M</t>
  </si>
  <si>
    <t>MKT-GL-T-CA-RED-L</t>
  </si>
  <si>
    <t>MKT-GL-T-CA-RED-XL</t>
  </si>
  <si>
    <t>GRAV-STEAMROLLERS-7-SINGLE-LAV</t>
  </si>
  <si>
    <t>RBMOWHTGRM</t>
  </si>
  <si>
    <t>7000660-000000</t>
  </si>
  <si>
    <t>RBMOBLKETH</t>
  </si>
  <si>
    <t>7000658-000000</t>
  </si>
  <si>
    <t>RBMOWHTPND</t>
  </si>
  <si>
    <t>7000631-000000</t>
  </si>
  <si>
    <t>M8ASM0051</t>
  </si>
  <si>
    <t>M8ASM0052</t>
  </si>
  <si>
    <t>MLMOWHTHLN</t>
  </si>
  <si>
    <t>7000627-000000</t>
  </si>
  <si>
    <t>KK-HAPPYHANUKKAH</t>
  </si>
  <si>
    <t>KK-MISTLETOE</t>
  </si>
  <si>
    <t>KK-HOLIDAZE</t>
  </si>
  <si>
    <t>LFMOWHT02DCLSIL</t>
  </si>
  <si>
    <t>7000267-000000</t>
  </si>
  <si>
    <t>SLMOWHTHLNCLSIL</t>
  </si>
  <si>
    <t>7000058-000000</t>
  </si>
  <si>
    <t>KK-BAKED</t>
  </si>
  <si>
    <t>GRMOWHT30D</t>
  </si>
  <si>
    <t>7000003-000000</t>
  </si>
  <si>
    <t>GRMOWHT20D</t>
  </si>
  <si>
    <t>7000012-000000</t>
  </si>
  <si>
    <t>GRMOBLK20D</t>
  </si>
  <si>
    <t>7000046-000000</t>
  </si>
  <si>
    <t>7000132-999999</t>
  </si>
  <si>
    <t>RBMOBLKSML</t>
  </si>
  <si>
    <t>7000668-000000</t>
  </si>
  <si>
    <t>GRCLEAR13D</t>
  </si>
  <si>
    <t>7000042-000000</t>
  </si>
  <si>
    <t>LRMOWHTHLN</t>
  </si>
  <si>
    <t>7000032-000000</t>
  </si>
  <si>
    <t>LRMOWHT02D</t>
  </si>
  <si>
    <t>7000051-000000</t>
  </si>
  <si>
    <t>GRCLEAR25M</t>
  </si>
  <si>
    <t>7000005-000000</t>
  </si>
  <si>
    <t>LFMOWHT05M</t>
  </si>
  <si>
    <t>7000623-000000</t>
  </si>
  <si>
    <t>LRMOWHT05M</t>
  </si>
  <si>
    <t>7000016-000000</t>
  </si>
  <si>
    <t>GRCLEAR30M</t>
  </si>
  <si>
    <t>7000037-000000</t>
  </si>
  <si>
    <t>LFMOWHT30M</t>
  </si>
  <si>
    <t>7000022-000000</t>
  </si>
  <si>
    <t>LRMOWHT30M</t>
  </si>
  <si>
    <t>7000008-000000</t>
  </si>
  <si>
    <t>LFMOWHTLPR</t>
  </si>
  <si>
    <t>7000006-000000</t>
  </si>
  <si>
    <t>LRMOWHTLPR</t>
  </si>
  <si>
    <t>7000010-000000</t>
  </si>
  <si>
    <t>PBCLEAR20D</t>
  </si>
  <si>
    <t>7000088-000000</t>
  </si>
  <si>
    <t>PBMOWHT60D</t>
  </si>
  <si>
    <t>7000076-000000</t>
  </si>
  <si>
    <t>PBMOBLKTUB</t>
  </si>
  <si>
    <t>7000093-000000</t>
  </si>
  <si>
    <t>PBCLEAR06D</t>
  </si>
  <si>
    <t>7000630-000000</t>
  </si>
  <si>
    <t>PBCLEARTUB</t>
  </si>
  <si>
    <t>7000089-000000</t>
  </si>
  <si>
    <t>PBMOWHTTUB</t>
  </si>
  <si>
    <t>7000097-000000</t>
  </si>
  <si>
    <t>PBMOWHT06D</t>
  </si>
  <si>
    <t>7000094-000000</t>
  </si>
  <si>
    <t>SCMOWHTSML</t>
  </si>
  <si>
    <t>7000036-000000</t>
  </si>
  <si>
    <t>SCMOBLKLRG</t>
  </si>
  <si>
    <t>7000041-000000</t>
  </si>
  <si>
    <t>SBMOBLKLRG</t>
  </si>
  <si>
    <t>7000017-000000</t>
  </si>
  <si>
    <t>SBMOWHTMED</t>
  </si>
  <si>
    <t>7000020-000000</t>
  </si>
  <si>
    <t>SBMOWHTLRG</t>
  </si>
  <si>
    <t>7000015-000000</t>
  </si>
  <si>
    <t>HL-P-MINISTRAW-ASSTD</t>
  </si>
  <si>
    <t>LFMOWHT30MCLSIL</t>
  </si>
  <si>
    <t>7000052-000000</t>
  </si>
  <si>
    <t>LFMOWHTLPRCLSIL</t>
  </si>
  <si>
    <t>7000009-000000</t>
  </si>
  <si>
    <t>DFMOWHT15MGP</t>
  </si>
  <si>
    <t>7000064-000000</t>
  </si>
  <si>
    <t>DFMOBLK15MGP</t>
  </si>
  <si>
    <t>7000061-000000</t>
  </si>
  <si>
    <t>DRMOWHT15MGP</t>
  </si>
  <si>
    <t>7000062-000000</t>
  </si>
  <si>
    <t>DRMOBLK15MGP</t>
  </si>
  <si>
    <t>7000063-000000</t>
  </si>
  <si>
    <t>DRMOWHT30MGP</t>
  </si>
  <si>
    <t>7000608-000000</t>
  </si>
  <si>
    <t>DFMOWHT30MGP</t>
  </si>
  <si>
    <t>7000386-000000</t>
  </si>
  <si>
    <t>DRMOBLK30MGP</t>
  </si>
  <si>
    <t>7000672-000000</t>
  </si>
  <si>
    <t>DFMOBLK30MGP</t>
  </si>
  <si>
    <t>7000066-000000</t>
  </si>
  <si>
    <t>PT-PF-BMP-GB</t>
  </si>
  <si>
    <t>7000339-000000</t>
  </si>
  <si>
    <t>PT-CF-WMP-PI</t>
  </si>
  <si>
    <t>7000316-000000</t>
  </si>
  <si>
    <t>PT-CF-BMP-PI</t>
  </si>
  <si>
    <t>7000314-000000</t>
  </si>
  <si>
    <t>PT-RO-WMP-PI</t>
  </si>
  <si>
    <t>7000352-000000</t>
  </si>
  <si>
    <t>LFT-CHO-AC-CAIR</t>
  </si>
  <si>
    <t>PT-MB-SMP-GB</t>
  </si>
  <si>
    <t>7000330-000000</t>
  </si>
  <si>
    <t>PT-CF-BMP-GB</t>
  </si>
  <si>
    <t>7000086-000000</t>
  </si>
  <si>
    <t>PT-GB-PI-CART-1G</t>
  </si>
  <si>
    <t>7000324-000000</t>
  </si>
  <si>
    <t>PT-GB-CART-1G</t>
  </si>
  <si>
    <t>7000321-000000</t>
  </si>
  <si>
    <t>PT-PB-CART-1G</t>
  </si>
  <si>
    <t>7000338-000000</t>
  </si>
  <si>
    <t>PT-GB-CART-.5G</t>
  </si>
  <si>
    <t>7000319-000000</t>
  </si>
  <si>
    <t>PT-TB-PBA</t>
  </si>
  <si>
    <t>7000356-000000</t>
  </si>
  <si>
    <t>PT-IB-DA</t>
  </si>
  <si>
    <t>7000326-000000</t>
  </si>
  <si>
    <t>PT-MF-SMP-GB</t>
  </si>
  <si>
    <t>7000333-000000</t>
  </si>
  <si>
    <t>PT-PF-BMP-PB-1G</t>
  </si>
  <si>
    <t>7000342-000000</t>
  </si>
  <si>
    <t>SHINE-WRAP-PURELEAF-3-CHOCOMILK</t>
  </si>
  <si>
    <t>SHINE-WRAP-PURELEAF-3-DC</t>
  </si>
  <si>
    <t>SHINE-WRAP-PURELEAF-3-GLD-HNY</t>
  </si>
  <si>
    <t>SHINE-BLZ-KSP-S</t>
  </si>
  <si>
    <t>SHINE-BLZ-KSC-S</t>
  </si>
  <si>
    <t>RDY-PAPERS-RTS-S-CLSC</t>
  </si>
  <si>
    <t>LFT-CHO-GR-CHG4</t>
  </si>
  <si>
    <t>VBS-PAPERS-S-1.25-HEMP</t>
  </si>
  <si>
    <t>SHINE-BLZ-KSP-CSE</t>
  </si>
  <si>
    <t>MKT-GS-RGXGP-GIO-LAN</t>
  </si>
  <si>
    <t>GL-LS-GDRIP-BLK-L</t>
  </si>
  <si>
    <t>DAVINCI-SFS</t>
  </si>
  <si>
    <t>AR-EQVT-HCV1</t>
  </si>
  <si>
    <t>AR-EQ-BMP</t>
  </si>
  <si>
    <t>SB-AIRCAP</t>
  </si>
  <si>
    <t>AR-EQ-REMOTE</t>
  </si>
  <si>
    <t>AR-SO-PPA</t>
  </si>
  <si>
    <t>SB-SV-BC-NEW</t>
  </si>
  <si>
    <t>ATMOS-OPTX-ORN</t>
  </si>
  <si>
    <t>ATMOS-JUNIOR-MP-BLK</t>
  </si>
  <si>
    <t>ATMOS-JUNIOR-MP-PUR</t>
  </si>
  <si>
    <t>ATMOS-OLE-CART-BLK</t>
  </si>
  <si>
    <t>ATMOS-PIKE-510-CLR</t>
  </si>
  <si>
    <t>KH-BIC-TRAY-H</t>
  </si>
  <si>
    <t>DRD-GLOBE-ATMZR</t>
  </si>
  <si>
    <t>ATMOS-JEWEL-BATT-GLD</t>
  </si>
  <si>
    <t>ATMOS-JEWEL-BATT-WHI</t>
  </si>
  <si>
    <t>ATMOS-JEWEL-HC-GLD</t>
  </si>
  <si>
    <t>ATMOS-JEWEL-HC-ORN</t>
  </si>
  <si>
    <t>OLD-PREPARA-EVAK-OG24</t>
  </si>
  <si>
    <t>AR-AIR-CAR</t>
  </si>
  <si>
    <t>AR-AIR-CHRG</t>
  </si>
  <si>
    <t>GS-GPRO-MP-BLK</t>
  </si>
  <si>
    <t>GS-MICRO-TG-MP</t>
  </si>
  <si>
    <t>AR-EQ-FBMP</t>
  </si>
  <si>
    <t>CLOUDv2-ATMZ-CA1</t>
  </si>
  <si>
    <t>DAVINCI-ASCENT-PICK</t>
  </si>
  <si>
    <t>GS-COIL-C</t>
  </si>
  <si>
    <t>HT-P-GMP</t>
  </si>
  <si>
    <t>GS-MICRO-TANKH-R</t>
  </si>
  <si>
    <t>GRAV-IONIX-COIL12</t>
  </si>
  <si>
    <t>DSC-KH-E-TEE-S</t>
  </si>
  <si>
    <t>OP-FIY-CART</t>
  </si>
  <si>
    <t>SRCE-NAL-ATM-COM</t>
  </si>
  <si>
    <t>DSC-KH-E-TEE-XXL</t>
  </si>
  <si>
    <t>DSC-KH-E-TEE-XXXL</t>
  </si>
  <si>
    <t>DAVINCI-IQ-CAR-CHRG</t>
  </si>
  <si>
    <t>DSC-KH-E-TEE-4XL</t>
  </si>
  <si>
    <t>BOUNDLESS-SCREEN-2PK</t>
  </si>
  <si>
    <t>KP-CBOXPRO-MAGN-L</t>
  </si>
  <si>
    <t>IND-SLV</t>
  </si>
  <si>
    <t>AR-ARGO-STEMCAP</t>
  </si>
  <si>
    <t>AR-ARGO-SCRN</t>
  </si>
  <si>
    <t>AR-ARGO-CASE</t>
  </si>
  <si>
    <t>PH-PCKET-P</t>
  </si>
  <si>
    <t>GS-GPG-022-AHZZ</t>
  </si>
  <si>
    <t>7000081-000000</t>
  </si>
  <si>
    <t>GS-GPG-015-AHZZ</t>
  </si>
  <si>
    <t>7000085-000000</t>
  </si>
  <si>
    <t>DVN-ASC-UWPA14</t>
  </si>
  <si>
    <t>DVN-ASCENT-WPA14</t>
  </si>
  <si>
    <t>DVN-ASCENT-WPA18</t>
  </si>
  <si>
    <t>BOUNDLESS-CFC-MP</t>
  </si>
  <si>
    <t>AV-OM-ATMZR-C</t>
  </si>
  <si>
    <t>AV-OM-ATMZR-Q</t>
  </si>
  <si>
    <t>AR-AIR-BSE-T</t>
  </si>
  <si>
    <t>AR-AIR-EU-BLK</t>
  </si>
  <si>
    <t>AR-UK-SO-BLK</t>
  </si>
  <si>
    <t>SOURCE-SLIM3-TRV</t>
  </si>
  <si>
    <t>SOURCE-XL-COIL-C</t>
  </si>
  <si>
    <t>SRCE-04-ATCH-CHM</t>
  </si>
  <si>
    <t>KP-GRV-ATM-CD-RBLK</t>
  </si>
  <si>
    <t>KP-GRV-ATM-CD-SB</t>
  </si>
  <si>
    <t>KP-GALAXY-MP-BLK</t>
  </si>
  <si>
    <t>KP-PRISM-MP-BLK</t>
  </si>
  <si>
    <t>AV-MAG-LID</t>
  </si>
  <si>
    <t>VAC-PAX3-CABLU</t>
  </si>
  <si>
    <t>HYER-14MM-F</t>
  </si>
  <si>
    <t>HYER-CHRG</t>
  </si>
  <si>
    <t>HYER-CT</t>
  </si>
  <si>
    <t>HYER-ADP-14-18MM</t>
  </si>
  <si>
    <t>AR-SO-TT-110mm</t>
  </si>
  <si>
    <t>DAVINCI-MIQRO-USBC</t>
  </si>
  <si>
    <t>DAVINCI-MIQRO-PAG</t>
  </si>
  <si>
    <t>DAVINCI-MIQRO-GLVE-BLK</t>
  </si>
  <si>
    <t>DAVINCI-MIQRO-GLVE-GRY</t>
  </si>
  <si>
    <t>DRD-BOOST-BATT-BLK</t>
  </si>
  <si>
    <t>KP-POUCH-BLK</t>
  </si>
  <si>
    <t>DS-C459147-YOCAN-REVOLVE-BLK</t>
  </si>
  <si>
    <t>TOPV-VP100-WOOD</t>
  </si>
  <si>
    <t>AVD-GT-EP-0.5-1</t>
  </si>
  <si>
    <t>7000789-000000</t>
  </si>
  <si>
    <t>GHST-MV1-CRUCD</t>
  </si>
  <si>
    <t>FF2-PL-DR-GLD</t>
  </si>
  <si>
    <t>GS-GP-GIO-CART-D-N2-S</t>
  </si>
  <si>
    <t>AVD-GT-CFMP-WHI</t>
  </si>
  <si>
    <t>7000431-000000</t>
  </si>
  <si>
    <t>KP-OURA-CGLS</t>
  </si>
  <si>
    <t>KP-OURA-QC</t>
  </si>
  <si>
    <t>GS-GP-CNCT-GA-F-BLK-18mm</t>
  </si>
  <si>
    <t>GS-GP-CNCT-GA-CAN-F-BLK-14mm</t>
  </si>
  <si>
    <t>KP-OURA-G-AMBR</t>
  </si>
  <si>
    <t>KP-OURA-G-BLU</t>
  </si>
  <si>
    <t>KP-OURA-G-LAV</t>
  </si>
  <si>
    <t>KP-OURA-G-LMEGRN</t>
  </si>
  <si>
    <t>KP-OURA-G-PNK</t>
  </si>
  <si>
    <t>DV-SLIMSTASH-XL-MAH</t>
  </si>
  <si>
    <t>DV-SLIMSTASH-XL-PA</t>
  </si>
  <si>
    <t>DV-SLIMSTASH-MAH</t>
  </si>
  <si>
    <t>CNC-0-BLU</t>
  </si>
  <si>
    <t>CNC-0-RED</t>
  </si>
  <si>
    <t>CNC-00-SLV</t>
  </si>
  <si>
    <t>CNC-00-GLD</t>
  </si>
  <si>
    <t>CNC-GRV-0-BLK</t>
  </si>
  <si>
    <t>CNC-GRV-0-BLU</t>
  </si>
  <si>
    <t>CNC-GRV-2-BLU</t>
  </si>
  <si>
    <t>CNC-GRV-0-RSTA</t>
  </si>
  <si>
    <t>CNC-GRV-0-SLV</t>
  </si>
  <si>
    <t>CNC-00-ORN</t>
  </si>
  <si>
    <t>BLAZER-BS-KZE-BLK</t>
  </si>
  <si>
    <t>BLAZER-BS-KZE-GRN</t>
  </si>
  <si>
    <t>KP-POUCH-WHI</t>
  </si>
  <si>
    <t>CMB-AL-POP</t>
  </si>
  <si>
    <t>HYER-PIN-AIR</t>
  </si>
  <si>
    <t>VBS-BIC-S-RED</t>
  </si>
  <si>
    <t>DRD-GHOST-ATMZR-BLK</t>
  </si>
  <si>
    <t>DRD-GLOBE</t>
  </si>
  <si>
    <t>DRD-LIGHT-TOP-BLK</t>
  </si>
  <si>
    <t>DRD-LIGHT-ATMZR-BLK</t>
  </si>
  <si>
    <t>DRD-BOOST-NAIL-Q</t>
  </si>
  <si>
    <t>DRD-BOOST-STD-GLASS-RECYC</t>
  </si>
  <si>
    <t>DRD-AURA-SHOTGUN-MP</t>
  </si>
  <si>
    <t>DRD-BOOST-GLASS-RECYCLER-CUSTOM</t>
  </si>
  <si>
    <t>DRD-AURA-ATMZR-CAPS</t>
  </si>
  <si>
    <t>DRD-BOOST-BLK-NAIL-C</t>
  </si>
  <si>
    <t>DRD-BOOST-BLK-NAIL-Q</t>
  </si>
  <si>
    <t>DRD-BOOST-BLK-HEAT-ROD-C</t>
  </si>
  <si>
    <t>DRD-AURORA-PNK-ATMZR-DC</t>
  </si>
  <si>
    <t>DRD-AURORA-PNK-ATMZR-DQ</t>
  </si>
  <si>
    <t>DRD-AURORA-PNK-ATMZR-HALO</t>
  </si>
  <si>
    <t>SCL-DRPS-30ML-CBG</t>
  </si>
  <si>
    <t>NAVA-UPLIFT</t>
  </si>
  <si>
    <t>NAVA-UNWIND</t>
  </si>
  <si>
    <t>OPMS-SILV-72G</t>
  </si>
  <si>
    <t>RH-GV-VIET-20OZ</t>
  </si>
  <si>
    <t>RH-RV-MAENGDA-20OZ</t>
  </si>
  <si>
    <t>RH-WV-MAENGDA-1OZ</t>
  </si>
  <si>
    <t>RH-RV-BALI-20OZ</t>
  </si>
  <si>
    <t>RH-GV-MALAY-8OZ</t>
  </si>
  <si>
    <t>RH-GV-THAI-20OZ</t>
  </si>
  <si>
    <t>OPMS-SILV-16OZ</t>
  </si>
  <si>
    <t>OPMS-SILV-9.6G</t>
  </si>
  <si>
    <t>OPMS-SILV-38.4G</t>
  </si>
  <si>
    <t>OPMS-SILV-4OZ</t>
  </si>
  <si>
    <t>OPMS-SILV-MALAY-8G</t>
  </si>
  <si>
    <t>OPMS-SILV-MALAY-1OZ</t>
  </si>
  <si>
    <t>OPMS-SILV-MALAY-16OZ</t>
  </si>
  <si>
    <t>OPMS-SILV-MALAY-19.2G</t>
  </si>
  <si>
    <t>OPMS-SILV-MALAY-38.4G</t>
  </si>
  <si>
    <t>OPMS-SILV-MALAY-36G</t>
  </si>
  <si>
    <t>OPMS-SILV-MALAY-4OZ</t>
  </si>
  <si>
    <t>OPMS-SILV-THAI-1OZ</t>
  </si>
  <si>
    <t>OPMS-SILV-THAI-16OZ</t>
  </si>
  <si>
    <t>OPMS-SILV-THAI-9.6G</t>
  </si>
  <si>
    <t>OPMS-SILV-THAI-4OZ</t>
  </si>
  <si>
    <t>KRATOM-INDO-40CT</t>
  </si>
  <si>
    <t>KRATOM-INDO-100CT</t>
  </si>
  <si>
    <t>KRATOM-INDO-300CT</t>
  </si>
  <si>
    <t>KRATOM-INDO-20CT</t>
  </si>
  <si>
    <t>KRATOM-MD-40CT</t>
  </si>
  <si>
    <t>KRATOM-MD-100CT</t>
  </si>
  <si>
    <t>KRATOM-MD-300CT</t>
  </si>
  <si>
    <t>KRATOM-MD-20CT</t>
  </si>
  <si>
    <t>KRATOM-BALI-40CT</t>
  </si>
  <si>
    <t>KRATOM-BALI-300CT</t>
  </si>
  <si>
    <t>KRATOM-MALAY-40CT</t>
  </si>
  <si>
    <t>KRATOM-MALAY-100CT</t>
  </si>
  <si>
    <t>KRATOM-MALAY-300CT</t>
  </si>
  <si>
    <t>KRATOM-MALAY-20CT</t>
  </si>
  <si>
    <t>KRATOM-MD-45CT</t>
  </si>
  <si>
    <t>KRATOM-MD-75CT</t>
  </si>
  <si>
    <t>KRATOM-MD-300CT-BOTTLE</t>
  </si>
  <si>
    <t>KRATOM-BOT-INDO-45CT</t>
  </si>
  <si>
    <t>KRATOM-BOT-INDO-100CT</t>
  </si>
  <si>
    <t>KRATOM-BOT-INDO-300CT</t>
  </si>
  <si>
    <t>KRATOM-BOT-INDO-75CT</t>
  </si>
  <si>
    <t>KRATOM-BOT-MALAY-300CT</t>
  </si>
  <si>
    <t>KRATOM-BOT-MALAY-75CT</t>
  </si>
  <si>
    <t>KRATOM-BOT-BALI-45CT</t>
  </si>
  <si>
    <t>KRATOM-BOT-BALI-100CT</t>
  </si>
  <si>
    <t>KRATOM-BOT-BALI-300CT</t>
  </si>
  <si>
    <t>KRATOM-BOT-BALI-75CT</t>
  </si>
  <si>
    <t>KRATOM-PWDR-MD-100G</t>
  </si>
  <si>
    <t>KRATOM-PWDR-MD-35G</t>
  </si>
  <si>
    <t>KRATOM-PWDR-MD-300G</t>
  </si>
  <si>
    <t>KRATOM-PWDR-INDO-100G</t>
  </si>
  <si>
    <t>KRATOM-PWDR-INDO-35G</t>
  </si>
  <si>
    <t>KRATOM-PWDR-INDO-300G</t>
  </si>
  <si>
    <t>KRATOM-PWDR-BALI-100G</t>
  </si>
  <si>
    <t>KRATOM-PWDR-BALI-35G</t>
  </si>
  <si>
    <t>KRATOM-PWDR-BALI-300G</t>
  </si>
  <si>
    <t>KRATOM-PWDR-MALAY-100G</t>
  </si>
  <si>
    <t>KRATOM-PWDR-MALAY-35G</t>
  </si>
  <si>
    <t>KRATOM-PWDR-MALAY-300G</t>
  </si>
  <si>
    <t>SCL-SGC-2PK-REC</t>
  </si>
  <si>
    <t>SCL-SGC-2PK-REST</t>
  </si>
  <si>
    <t>SCL-SGC-BLNCE</t>
  </si>
  <si>
    <t>SCL-SGC-BST</t>
  </si>
  <si>
    <t>SCL-SGC-REC</t>
  </si>
  <si>
    <t>SCL-SGC-REST</t>
  </si>
  <si>
    <t>BQ-TINC-30-1500</t>
  </si>
  <si>
    <t>BQ-TINC-30-750</t>
  </si>
  <si>
    <t>BQ-TINC-15-750</t>
  </si>
  <si>
    <t>BQ-TINC-15-375</t>
  </si>
  <si>
    <t>SCL-BSD-1500-CIN</t>
  </si>
  <si>
    <t>SCL-BSD-1500-LMN</t>
  </si>
  <si>
    <t>SCL-BSD-1500-NAT</t>
  </si>
  <si>
    <t>SCL-BSD-1500-POM</t>
  </si>
  <si>
    <t>SCL-BSD-1500-UNF</t>
  </si>
  <si>
    <t>SCL-BSD-1500-VMNT</t>
  </si>
  <si>
    <t>SCL-BSD-375-CIN</t>
  </si>
  <si>
    <t>SCL-BSD-375-LMN</t>
  </si>
  <si>
    <t>SCL-BSD-375-NAT</t>
  </si>
  <si>
    <t>SCL-BSD-375-POM</t>
  </si>
  <si>
    <t>SCL-BSD-375-UNF</t>
  </si>
  <si>
    <t>SCL-BSD-375-VMNT</t>
  </si>
  <si>
    <t>SCL-BSD-750-CIN</t>
  </si>
  <si>
    <t>SCL-BSD-750-LMN</t>
  </si>
  <si>
    <t>SCL-BSD-750-NAT</t>
  </si>
  <si>
    <t>SCL-BSD-750-POM</t>
  </si>
  <si>
    <t>SCL-BSD-750-UNF</t>
  </si>
  <si>
    <t>SCL-BSD-750-VMNT</t>
  </si>
  <si>
    <t>SCL-DRPS-1000-LEMG</t>
  </si>
  <si>
    <t>SCL-DRPS-1000-PEPP</t>
  </si>
  <si>
    <t>SCL-DRPS-1000-UNF</t>
  </si>
  <si>
    <t>SCL-DRPS-2000-LAV</t>
  </si>
  <si>
    <t>SCL-DRPS-2000-LEMG</t>
  </si>
  <si>
    <t>SCL-DRPS-2000-PEPP</t>
  </si>
  <si>
    <t>SCL-DRPS-2000-UNF</t>
  </si>
  <si>
    <t>SCL-DRPS-500-LAV</t>
  </si>
  <si>
    <t>SCL-DRPS-500-LEMG</t>
  </si>
  <si>
    <t>SCL-DRPS-500-PEPP</t>
  </si>
  <si>
    <t>SCL-DRPS-500-UNF</t>
  </si>
  <si>
    <t>BQ-RUB-RO-3OZ</t>
  </si>
  <si>
    <t>GLH-TINC-LMN-500</t>
  </si>
  <si>
    <t>SCL-DRPS-ISO250-LEMG</t>
  </si>
  <si>
    <t>SCL-DRPS-ISO250-PEPP</t>
  </si>
  <si>
    <t>SCL-DRPS-ISO250-UNF</t>
  </si>
  <si>
    <t>SCL-GMES-2PK-LEMON</t>
  </si>
  <si>
    <t>SCL-GMES-2PK-PMANG</t>
  </si>
  <si>
    <t>SCL-GMES-2PK-RR</t>
  </si>
  <si>
    <t>SCL-GMES-60PK-LEMON</t>
  </si>
  <si>
    <t>SCL-GMES-60PK-PMANG</t>
  </si>
  <si>
    <t>SCL-GMES-60PK-RR</t>
  </si>
  <si>
    <t>SCL-RL</t>
  </si>
  <si>
    <t>CC-HEMP-TINC-15mL-GEL</t>
  </si>
  <si>
    <t>CC-HEMP-TINC-30mL-MPOP-LT</t>
  </si>
  <si>
    <t>OLD-TST-CPO-V1-1000MG</t>
  </si>
  <si>
    <t>OLD-TST-CPO-V1-500MG</t>
  </si>
  <si>
    <t>OLD-TST-CINN-V1-1000MG</t>
  </si>
  <si>
    <t>TST-CPL-V2-500MG</t>
  </si>
  <si>
    <t>TST-CPO-V2-500MG</t>
  </si>
  <si>
    <t>TST-EMERALD-V1-2PACK</t>
  </si>
  <si>
    <t>TST-EMERALD-2PACK</t>
  </si>
  <si>
    <t>HYER-PIN-PINE</t>
  </si>
  <si>
    <t>HYER-HAT-BLK</t>
  </si>
  <si>
    <t>FF2-WIPE-60PK</t>
  </si>
  <si>
    <t>LEVO-INFUSER-HBLOCK-TRAY-GRN</t>
  </si>
  <si>
    <t>MKT-GL-CUSTOMERCARE-CARD-CAN</t>
  </si>
  <si>
    <t>NAMNBG10656</t>
  </si>
  <si>
    <t>HS-SHIRT-LOGO-BLK-XXL</t>
  </si>
  <si>
    <t>HS-TANK-LOGO-BLK-XS</t>
  </si>
  <si>
    <t>MQ-EMPTY-WD-DISP-P</t>
  </si>
  <si>
    <t>KP-KBOX-COIL</t>
  </si>
  <si>
    <t>VAC-PAX3-DISPLAY</t>
  </si>
  <si>
    <t>M9ACT013R</t>
  </si>
  <si>
    <t>MB-FC-4PK</t>
  </si>
  <si>
    <t>QBAT-SM</t>
  </si>
  <si>
    <t>LEVO1-CA-TER</t>
  </si>
  <si>
    <t>MKT-REV-DISPLAY</t>
  </si>
  <si>
    <t>JL-BK-RUB-CA</t>
  </si>
  <si>
    <t>GS-GP-BAN-BLK</t>
  </si>
  <si>
    <t>HS-GLASS-TASTER-P-CLR</t>
  </si>
  <si>
    <t>HS-GLASS-TASTER-P-FROSTCOLOR</t>
  </si>
  <si>
    <t>VBS-STCKR-CLOUD-S-P</t>
  </si>
  <si>
    <t>STLTH-HAND-SAN</t>
  </si>
  <si>
    <t>MKT-REKT-POSTER-ASSRTD</t>
  </si>
  <si>
    <t>MKT-REKT-STICKERS-ASSRTD</t>
  </si>
  <si>
    <t>MKT-PAX-PTCHS-CAN</t>
  </si>
  <si>
    <t>HYER-FRST-M14MM</t>
  </si>
  <si>
    <t>PC-PACK</t>
  </si>
  <si>
    <t>DRD-WRRNTY-AURA-DOCK</t>
  </si>
  <si>
    <t>PC-PLUS-PRISM-BLK</t>
  </si>
  <si>
    <t>PC-PLUS-PRISM-WHI</t>
  </si>
  <si>
    <t>TP-000-PKG</t>
  </si>
  <si>
    <t>TP-00-PKG</t>
  </si>
  <si>
    <t>TP-2-PKG</t>
  </si>
  <si>
    <t>CMB-ASSTD-P</t>
  </si>
  <si>
    <t>HBI-SNSS5</t>
  </si>
  <si>
    <t>GS-GPHKH</t>
  </si>
  <si>
    <t>PC-PCP-TOP</t>
  </si>
  <si>
    <t>TTR-RSERIES2-CART</t>
  </si>
  <si>
    <t>EZVP-V1-BLK</t>
  </si>
  <si>
    <t>AR-AIR-STEMCAP-P</t>
  </si>
  <si>
    <t>DRD-WRRNTY-BOOST-SHELL</t>
  </si>
  <si>
    <t>GS-GPHKH-TANK-R</t>
  </si>
  <si>
    <t>KP-FJODYE-MAP</t>
  </si>
  <si>
    <t>KP-FJODYE-MHGNY</t>
  </si>
  <si>
    <t>KP-GTNK-RG-0.5mL</t>
  </si>
  <si>
    <t>KP-KS-SU-COIL-GLD</t>
  </si>
  <si>
    <t>AV-MP-LID-M</t>
  </si>
  <si>
    <t>HYER-USBC</t>
  </si>
  <si>
    <t>KP-AR-CW</t>
  </si>
  <si>
    <t>AV-X-SLEEVE</t>
  </si>
  <si>
    <t>GS-GP-DASH-DGT-MP-CA</t>
  </si>
  <si>
    <t>GS-GP-COOK-ROAM-MP-CA</t>
  </si>
  <si>
    <t>VBS-CONES-COFF-S-1.25-CAN-HEMP</t>
  </si>
  <si>
    <t>VBS-CONES-COFF-S-1.25-CAN-RICE</t>
  </si>
  <si>
    <t>VBS-CONES-COFF-S-1.25-CAN-UT</t>
  </si>
  <si>
    <t>VBS-CONES-COFF-S-KS-CAN-HEMP</t>
  </si>
  <si>
    <t>VBS-CONES-COFF-S-KS-CAN-RICE</t>
  </si>
  <si>
    <t>VBS-CONES-COFF-S-KS-CAN-UT</t>
  </si>
  <si>
    <t>VBS-PAPERS-S-1.25-CAN-HEMP</t>
  </si>
  <si>
    <t>VBS-PAPERS-S-1.25-CAN-RICE</t>
  </si>
  <si>
    <t>VBS-PAPERS-S-1.25-CAN-UT</t>
  </si>
  <si>
    <t>BIG-PAPERS-RICE</t>
  </si>
  <si>
    <t>BIG-PAPERS-PURE</t>
  </si>
  <si>
    <t>BIG-CONES-HEMP</t>
  </si>
  <si>
    <t>BIG-CONES-RICE</t>
  </si>
  <si>
    <t>BIG-CONES-PURE</t>
  </si>
  <si>
    <t>HBI-RAW-CNOSR-KINGSIZE-PAPERS-TIPS-24</t>
  </si>
  <si>
    <t>SHINE-PAPER-12-GLD-P</t>
  </si>
  <si>
    <t>SKU Matching Consumer Product Catalog</t>
  </si>
  <si>
    <t>SKU Matching Consumer Industrial Catalog</t>
  </si>
  <si>
    <t>Number of Units To Be Purchased</t>
  </si>
  <si>
    <t>$ Price Per Unit</t>
  </si>
  <si>
    <t xml:space="preserve"> $ Total Purchase Price</t>
  </si>
  <si>
    <t xml:space="preserve">Legacy SKU </t>
  </si>
  <si>
    <t>On Hand Units - Moreno Valley, CA</t>
  </si>
  <si>
    <t>On Hand Units - Worcester, MA</t>
  </si>
  <si>
    <t>$ Total Purchase Price</t>
  </si>
  <si>
    <t>THC Canada Compliance Symbol DieCut 1.27cmx1.27cm 1ct (Price is in CAD$)</t>
  </si>
  <si>
    <t>KSC CCELL TH205-Y Compression Glass Cart : 0.5ml : 2.0mm Aperture : 200ct (Price is in CAD$)</t>
  </si>
  <si>
    <t>Top Vapor - VP100 - Wood Grain - 110V</t>
  </si>
  <si>
    <t>On Hand Units - Hebron, KY - Expire Lots</t>
  </si>
  <si>
    <t>On Hand Units - Hebron, Kentucky</t>
  </si>
  <si>
    <t>On Hand Units - Mississauga - Ontario, Canada</t>
  </si>
  <si>
    <t>On Hand Units - Mississauga - Ontario, Canada (Total)</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</si>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</sst>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_(* #,##0.00_);_(* \(#,##0.00\);_(* &quot;-&quot;_);_(@_)"/>
  </numFmts>
  <fonts count="11" x14ac:knownFonts="1">
    <font>
      <sz val="11"/>
      <color theme="1"/>
      <name val="Calibri"/>
      <family val="2"/>
      <scheme val="minor"/>
    </font>
    <font>
      <sz val="10"/>
      <color theme="1"/>
      <name val="Trebuchet MS"/>
      <family val="2"/>
    </font>
    <font>
      <sz val="10"/>
      <color theme="1"/>
      <name val="Trebuchet MS"/>
      <family val="2"/>
    </font>
    <font>
      <sz val="12"/>
      <color theme="1"/>
      <name val="Calibri"/>
      <family val="2"/>
      <scheme val="minor"/>
    </font>
    <font>
      <sz val="12"/>
      <color theme="1"/>
      <name val="Calibri"/>
      <family val="2"/>
      <scheme val="minor"/>
    </font>
    <font>
      <sz val="12"/>
      <color theme="0"/>
      <name val="Arial"/>
      <family val="2"/>
    </font>
    <font>
      <sz val="10"/>
      <color theme="1"/>
      <name val="Arial"/>
      <family val="2"/>
    </font>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s>
  <fills count="8">
    <fill>
      <patternFill patternType="none"/>
    </fill>
    <fill>
      <patternFill patternType="gray125"/>
    </fill>
    <fill>
      <patternFill patternType="solid">
        <fgColor theme="7" tint="0.79998168889431442"/>
        <bgColor indexed="65"/>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s>
  <borders count="1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4">
    <xf numFmtId="0" fontId="0" fillId="0" borderId="0"/>
    <xf numFmtId="0" fontId="4" fillId="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0" fontId="2" fillId="0" borderId="0"/>
    <xf numFmtId="0" fontId="1" fillId="0" borderId="0"/>
    <xf numFmtId="44" fontId="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 fillId="0" borderId="0"/>
  </cellStyleXfs>
  <cellXfs count="96">
    <xf numFmtId="0" fontId="0" fillId="0" borderId="0" xfId="0"/>
    <xf numFmtId="41" fontId="5" fillId="3" borderId="1" xfId="5" applyNumberFormat="1" applyFont="1" applyFill="1" applyBorder="1" applyAlignment="1">
      <alignment horizontal="center" vertical="center"/>
    </xf>
    <xf numFmtId="41" fontId="5" fillId="3" borderId="2" xfId="5" applyNumberFormat="1" applyFont="1" applyFill="1" applyBorder="1" applyAlignment="1">
      <alignment horizontal="center" vertical="center" wrapText="1"/>
    </xf>
    <xf numFmtId="41" fontId="5" fillId="3" borderId="2" xfId="5" applyNumberFormat="1" applyFont="1" applyFill="1" applyBorder="1" applyAlignment="1">
      <alignment horizontal="left" vertical="center"/>
    </xf>
    <xf numFmtId="164" fontId="5" fillId="3" borderId="2" xfId="2" applyNumberFormat="1" applyFont="1" applyFill="1" applyBorder="1" applyAlignment="1">
      <alignment horizontal="center" vertical="center" wrapText="1"/>
    </xf>
    <xf numFmtId="44" fontId="5" fillId="3" borderId="2" xfId="3" applyFont="1" applyFill="1" applyBorder="1" applyAlignment="1">
      <alignment horizontal="center" vertical="center" wrapText="1"/>
    </xf>
    <xf numFmtId="41" fontId="5" fillId="3" borderId="2" xfId="4" applyNumberFormat="1" applyFont="1" applyFill="1" applyBorder="1" applyAlignment="1">
      <alignment horizontal="center" vertical="center" wrapText="1"/>
    </xf>
    <xf numFmtId="0" fontId="6" fillId="0" borderId="0" xfId="8" applyFont="1"/>
    <xf numFmtId="41" fontId="6" fillId="0" borderId="0" xfId="8" applyNumberFormat="1" applyFont="1"/>
    <xf numFmtId="43" fontId="6" fillId="0" borderId="0" xfId="8" applyNumberFormat="1" applyFont="1"/>
    <xf numFmtId="44" fontId="0" fillId="0" borderId="0" xfId="10" applyFont="1"/>
    <xf numFmtId="0" fontId="0" fillId="0" borderId="0" xfId="0" applyAlignment="1">
      <alignment horizontal="left"/>
    </xf>
    <xf numFmtId="164" fontId="0" fillId="0" borderId="0" xfId="0" applyNumberFormat="1"/>
    <xf numFmtId="10" fontId="0" fillId="0" borderId="0" xfId="0" applyNumberFormat="1"/>
    <xf numFmtId="165" fontId="0" fillId="0" borderId="0" xfId="0" applyNumberFormat="1"/>
    <xf numFmtId="166" fontId="0" fillId="0" borderId="0" xfId="0" applyNumberFormat="1"/>
    <xf numFmtId="0" fontId="0" fillId="0" borderId="0" xfId="0" pivotButton="1"/>
    <xf numFmtId="166" fontId="0" fillId="0" borderId="0" xfId="10" applyNumberFormat="1" applyFont="1"/>
    <xf numFmtId="164" fontId="0" fillId="0" borderId="0" xfId="0" pivotButton="1" applyNumberFormat="1"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165" fontId="0" fillId="0" borderId="0" xfId="0" pivotButton="1" applyNumberFormat="1" applyAlignment="1">
      <alignment vertical="center" wrapText="1"/>
    </xf>
    <xf numFmtId="166" fontId="0" fillId="0" borderId="0" xfId="0" pivotButton="1" applyNumberFormat="1" applyAlignment="1">
      <alignment vertical="center" wrapText="1"/>
    </xf>
    <xf numFmtId="0" fontId="0" fillId="0" borderId="0" xfId="0" applyAlignment="1">
      <alignment wrapText="1"/>
    </xf>
    <xf numFmtId="0" fontId="0" fillId="0" borderId="0" xfId="0" applyAlignment="1"/>
    <xf numFmtId="0" fontId="9" fillId="0" borderId="7" xfId="8" applyFont="1" applyBorder="1" applyAlignment="1" applyProtection="1">
      <alignment vertical="top"/>
      <protection locked="0"/>
    </xf>
    <xf numFmtId="41" fontId="8" fillId="0" borderId="0" xfId="0" applyNumberFormat="1" applyFont="1" applyAlignment="1" applyProtection="1">
      <alignment horizontal="left" vertical="top" wrapText="1"/>
      <protection locked="0"/>
    </xf>
    <xf numFmtId="44" fontId="8" fillId="0" borderId="0" xfId="12" applyFont="1" applyAlignment="1" applyProtection="1">
      <alignment horizontal="left" vertical="top" wrapText="1"/>
      <protection locked="0"/>
    </xf>
    <xf numFmtId="41" fontId="8" fillId="0" borderId="0" xfId="0" applyNumberFormat="1" applyFont="1" applyFill="1" applyAlignment="1" applyProtection="1">
      <alignment horizontal="left" vertical="top" wrapText="1"/>
      <protection locked="0"/>
    </xf>
    <xf numFmtId="41" fontId="10" fillId="3" borderId="6" xfId="6" applyNumberFormat="1" applyFont="1" applyFill="1" applyBorder="1" applyAlignment="1" applyProtection="1">
      <alignment horizontal="left" vertical="top" wrapText="1"/>
      <protection locked="0"/>
    </xf>
    <xf numFmtId="41" fontId="10" fillId="3" borderId="5" xfId="5" applyNumberFormat="1" applyFont="1" applyFill="1" applyBorder="1" applyAlignment="1" applyProtection="1">
      <alignment horizontal="left" vertical="top" wrapText="1"/>
      <protection locked="0"/>
    </xf>
    <xf numFmtId="164" fontId="10" fillId="3" borderId="5" xfId="2" applyNumberFormat="1" applyFont="1" applyFill="1" applyBorder="1" applyAlignment="1" applyProtection="1">
      <alignment horizontal="left" vertical="top" wrapText="1"/>
      <protection locked="0"/>
    </xf>
    <xf numFmtId="41" fontId="10" fillId="3" borderId="5" xfId="4" applyNumberFormat="1" applyFont="1" applyFill="1" applyBorder="1" applyAlignment="1" applyProtection="1">
      <alignment horizontal="left" vertical="top" wrapText="1"/>
      <protection locked="0"/>
    </xf>
    <xf numFmtId="44" fontId="10" fillId="3" borderId="5" xfId="12" applyFont="1" applyFill="1" applyBorder="1" applyAlignment="1" applyProtection="1">
      <alignment vertical="top" wrapText="1"/>
      <protection locked="0"/>
    </xf>
    <xf numFmtId="41" fontId="9" fillId="0" borderId="0" xfId="0" applyNumberFormat="1" applyFont="1" applyFill="1" applyAlignment="1" applyProtection="1">
      <alignment horizontal="left" vertical="top" wrapText="1"/>
      <protection locked="0"/>
    </xf>
    <xf numFmtId="41" fontId="9" fillId="0" borderId="0" xfId="0" applyNumberFormat="1" applyFont="1" applyAlignment="1" applyProtection="1">
      <alignment horizontal="left" vertical="top" wrapText="1"/>
      <protection locked="0"/>
    </xf>
    <xf numFmtId="44" fontId="8" fillId="6" borderId="3" xfId="12" applyFont="1" applyFill="1" applyBorder="1" applyAlignment="1" applyProtection="1">
      <alignment horizontal="left" vertical="top" wrapText="1"/>
      <protection locked="0"/>
    </xf>
    <xf numFmtId="41" fontId="8" fillId="5" borderId="0" xfId="0" applyNumberFormat="1" applyFont="1" applyFill="1" applyAlignment="1" applyProtection="1">
      <alignment horizontal="left" vertical="top" wrapText="1"/>
      <protection locked="0"/>
    </xf>
    <xf numFmtId="41" fontId="8" fillId="4" borderId="0" xfId="0" applyNumberFormat="1" applyFont="1" applyFill="1" applyAlignment="1" applyProtection="1">
      <alignment horizontal="left" vertical="top" wrapText="1"/>
      <protection locked="0"/>
    </xf>
    <xf numFmtId="0" fontId="9" fillId="0" borderId="0" xfId="8" applyFont="1" applyAlignment="1" applyProtection="1">
      <alignment horizontal="left" vertical="top"/>
      <protection locked="0"/>
    </xf>
    <xf numFmtId="0" fontId="8" fillId="0" borderId="0" xfId="8" applyFont="1" applyAlignment="1" applyProtection="1">
      <alignment horizontal="left" vertical="top"/>
      <protection locked="0"/>
    </xf>
    <xf numFmtId="0" fontId="8" fillId="0" borderId="0" xfId="8" applyFont="1" applyAlignment="1" applyProtection="1">
      <alignment horizontal="left" vertical="top" wrapText="1"/>
      <protection locked="0"/>
    </xf>
    <xf numFmtId="0" fontId="8" fillId="0" borderId="0" xfId="8" applyFont="1" applyFill="1" applyAlignment="1" applyProtection="1">
      <alignment horizontal="left" vertical="top" wrapText="1"/>
      <protection locked="0"/>
    </xf>
    <xf numFmtId="41" fontId="10" fillId="3" borderId="4" xfId="5" applyNumberFormat="1" applyFont="1" applyFill="1" applyBorder="1" applyAlignment="1" applyProtection="1">
      <alignment horizontal="left" vertical="top" wrapText="1"/>
      <protection locked="0"/>
    </xf>
    <xf numFmtId="41" fontId="10" fillId="3" borderId="6" xfId="5" applyNumberFormat="1" applyFont="1" applyFill="1" applyBorder="1" applyAlignment="1" applyProtection="1">
      <alignment horizontal="left" vertical="top" wrapText="1"/>
      <protection locked="0"/>
    </xf>
    <xf numFmtId="0" fontId="9" fillId="0" borderId="0" xfId="8" applyFont="1" applyFill="1" applyAlignment="1" applyProtection="1">
      <alignment horizontal="left" vertical="top" wrapText="1"/>
      <protection locked="0"/>
    </xf>
    <xf numFmtId="0" fontId="8" fillId="5" borderId="3" xfId="8" applyFont="1" applyFill="1" applyBorder="1" applyAlignment="1" applyProtection="1">
      <alignment horizontal="left" vertical="top" wrapText="1"/>
      <protection locked="0"/>
    </xf>
    <xf numFmtId="41" fontId="8" fillId="5" borderId="3" xfId="8" applyNumberFormat="1" applyFont="1" applyFill="1" applyBorder="1" applyAlignment="1" applyProtection="1">
      <alignment horizontal="left" vertical="top" wrapText="1"/>
      <protection locked="0"/>
    </xf>
    <xf numFmtId="44" fontId="8" fillId="6" borderId="3" xfId="3" applyNumberFormat="1" applyFont="1" applyFill="1" applyBorder="1" applyAlignment="1" applyProtection="1">
      <alignment horizontal="left" vertical="top" wrapText="1"/>
      <protection locked="0"/>
    </xf>
    <xf numFmtId="0" fontId="8" fillId="0" borderId="0" xfId="9" applyFont="1" applyAlignment="1" applyProtection="1">
      <alignment horizontal="left" vertical="top" wrapText="1"/>
      <protection locked="0"/>
    </xf>
    <xf numFmtId="41" fontId="10" fillId="3" borderId="4" xfId="6" applyNumberFormat="1" applyFont="1" applyFill="1" applyBorder="1" applyAlignment="1" applyProtection="1">
      <alignment horizontal="left" vertical="top" wrapText="1"/>
      <protection locked="0"/>
    </xf>
    <xf numFmtId="41" fontId="10" fillId="3" borderId="5" xfId="6" applyNumberFormat="1" applyFont="1" applyFill="1" applyBorder="1" applyAlignment="1" applyProtection="1">
      <alignment horizontal="left" vertical="top" wrapText="1"/>
      <protection locked="0"/>
    </xf>
    <xf numFmtId="41" fontId="10" fillId="3" borderId="5" xfId="12" applyNumberFormat="1" applyFont="1" applyFill="1" applyBorder="1" applyAlignment="1" applyProtection="1">
      <alignment horizontal="left" vertical="top" wrapText="1"/>
      <protection locked="0"/>
    </xf>
    <xf numFmtId="164" fontId="10" fillId="3" borderId="5" xfId="11" applyNumberFormat="1" applyFont="1" applyFill="1" applyBorder="1" applyAlignment="1" applyProtection="1">
      <alignment horizontal="left" vertical="top" wrapText="1"/>
      <protection locked="0"/>
    </xf>
    <xf numFmtId="0" fontId="8" fillId="5" borderId="3" xfId="9" applyFont="1" applyFill="1" applyBorder="1" applyAlignment="1" applyProtection="1">
      <alignment horizontal="left" vertical="top" wrapText="1"/>
      <protection locked="0"/>
    </xf>
    <xf numFmtId="0" fontId="8" fillId="5" borderId="3" xfId="13" applyFont="1" applyFill="1" applyBorder="1" applyAlignment="1" applyProtection="1">
      <alignment horizontal="left" vertical="top" wrapText="1"/>
      <protection locked="0"/>
    </xf>
    <xf numFmtId="44" fontId="8" fillId="6" borderId="3" xfId="3" applyFont="1" applyFill="1" applyBorder="1" applyAlignment="1" applyProtection="1">
      <alignment horizontal="left" vertical="top" wrapText="1"/>
      <protection locked="0"/>
    </xf>
    <xf numFmtId="44" fontId="8" fillId="0" borderId="0" xfId="12" applyFont="1" applyAlignment="1" applyProtection="1">
      <alignment horizontal="left" vertical="top" wrapText="1"/>
    </xf>
    <xf numFmtId="44" fontId="10" fillId="3" borderId="5" xfId="12" applyFont="1" applyFill="1" applyBorder="1" applyAlignment="1" applyProtection="1">
      <alignment vertical="top" wrapText="1"/>
    </xf>
    <xf numFmtId="44" fontId="8" fillId="6" borderId="3" xfId="12" applyFont="1" applyFill="1" applyBorder="1" applyAlignment="1" applyProtection="1">
      <alignment horizontal="left" vertical="top" wrapText="1"/>
    </xf>
    <xf numFmtId="1" fontId="9" fillId="0" borderId="7" xfId="3" applyNumberFormat="1" applyFont="1" applyBorder="1" applyAlignment="1" applyProtection="1">
      <alignment vertical="top"/>
    </xf>
    <xf numFmtId="0" fontId="9" fillId="0" borderId="7" xfId="8" applyFont="1" applyBorder="1" applyAlignment="1" applyProtection="1">
      <alignment vertical="top"/>
    </xf>
    <xf numFmtId="41" fontId="8" fillId="0" borderId="0" xfId="0" applyNumberFormat="1" applyFont="1" applyAlignment="1" applyProtection="1">
      <alignment horizontal="left" vertical="top" wrapText="1"/>
    </xf>
    <xf numFmtId="164" fontId="8" fillId="0" borderId="0" xfId="2" applyNumberFormat="1" applyFont="1" applyAlignment="1" applyProtection="1">
      <alignment horizontal="left" vertical="top" wrapText="1"/>
    </xf>
    <xf numFmtId="44" fontId="10" fillId="3" borderId="4" xfId="3" applyNumberFormat="1" applyFont="1" applyFill="1" applyBorder="1" applyAlignment="1" applyProtection="1">
      <alignment horizontal="left" vertical="top" wrapText="1"/>
    </xf>
    <xf numFmtId="41" fontId="10" fillId="3" borderId="6" xfId="6" applyNumberFormat="1" applyFont="1" applyFill="1" applyBorder="1" applyAlignment="1" applyProtection="1">
      <alignment horizontal="left" vertical="top" wrapText="1"/>
    </xf>
    <xf numFmtId="41" fontId="10" fillId="3" borderId="5" xfId="5" applyNumberFormat="1" applyFont="1" applyFill="1" applyBorder="1" applyAlignment="1" applyProtection="1">
      <alignment horizontal="left" vertical="top" wrapText="1"/>
    </xf>
    <xf numFmtId="164" fontId="10" fillId="3" borderId="5" xfId="2" applyNumberFormat="1" applyFont="1" applyFill="1" applyBorder="1" applyAlignment="1" applyProtection="1">
      <alignment horizontal="left" vertical="top" wrapText="1"/>
    </xf>
    <xf numFmtId="41" fontId="10" fillId="3" borderId="5" xfId="4" applyNumberFormat="1" applyFont="1" applyFill="1" applyBorder="1" applyAlignment="1" applyProtection="1">
      <alignment horizontal="left" vertical="top" wrapText="1"/>
    </xf>
    <xf numFmtId="1" fontId="8" fillId="5" borderId="3" xfId="3" applyNumberFormat="1" applyFont="1" applyFill="1" applyBorder="1" applyAlignment="1" applyProtection="1">
      <alignment horizontal="left" vertical="top" wrapText="1"/>
    </xf>
    <xf numFmtId="41" fontId="8" fillId="5" borderId="3" xfId="1" applyNumberFormat="1" applyFont="1" applyFill="1" applyBorder="1" applyAlignment="1" applyProtection="1">
      <alignment horizontal="left" vertical="top" wrapText="1"/>
    </xf>
    <xf numFmtId="41" fontId="8" fillId="5" borderId="3" xfId="0" applyNumberFormat="1" applyFont="1" applyFill="1" applyBorder="1" applyAlignment="1" applyProtection="1">
      <alignment horizontal="left" vertical="top" wrapText="1"/>
    </xf>
    <xf numFmtId="164" fontId="8" fillId="5" borderId="3" xfId="2" applyNumberFormat="1" applyFont="1" applyFill="1" applyBorder="1" applyAlignment="1" applyProtection="1">
      <alignment horizontal="left" vertical="top" wrapText="1"/>
    </xf>
    <xf numFmtId="41" fontId="8" fillId="0" borderId="3" xfId="1" applyNumberFormat="1" applyFont="1" applyFill="1" applyBorder="1" applyAlignment="1" applyProtection="1">
      <alignment horizontal="left" vertical="top" wrapText="1"/>
    </xf>
    <xf numFmtId="41" fontId="8" fillId="0" borderId="3" xfId="0" applyNumberFormat="1" applyFont="1" applyBorder="1" applyAlignment="1" applyProtection="1">
      <alignment horizontal="left" vertical="top" wrapText="1"/>
    </xf>
    <xf numFmtId="164" fontId="8" fillId="0" borderId="3" xfId="2" applyNumberFormat="1" applyFont="1" applyFill="1" applyBorder="1" applyAlignment="1" applyProtection="1">
      <alignment horizontal="left" vertical="top" wrapText="1"/>
    </xf>
    <xf numFmtId="1" fontId="8" fillId="0" borderId="0" xfId="3" applyNumberFormat="1" applyFont="1" applyAlignment="1" applyProtection="1">
      <alignment horizontal="left" vertical="top" wrapText="1"/>
    </xf>
    <xf numFmtId="0" fontId="8" fillId="0" borderId="0" xfId="9" applyFont="1" applyFill="1" applyAlignment="1" applyProtection="1">
      <alignment horizontal="left" vertical="top" wrapText="1"/>
      <protection locked="0"/>
    </xf>
    <xf numFmtId="44" fontId="8" fillId="6" borderId="9" xfId="12" applyFont="1" applyFill="1" applyBorder="1" applyAlignment="1" applyProtection="1">
      <alignment horizontal="left" vertical="top" wrapText="1"/>
    </xf>
    <xf numFmtId="167" fontId="9" fillId="0" borderId="8" xfId="0" applyNumberFormat="1" applyFont="1" applyFill="1" applyBorder="1" applyAlignment="1" applyProtection="1">
      <alignment horizontal="left" vertical="top" wrapText="1"/>
      <protection locked="0"/>
    </xf>
    <xf numFmtId="167" fontId="8" fillId="6" borderId="3" xfId="0" applyNumberFormat="1" applyFont="1" applyFill="1" applyBorder="1" applyAlignment="1" applyProtection="1">
      <alignment horizontal="center" vertical="top" wrapText="1"/>
      <protection locked="0"/>
    </xf>
    <xf numFmtId="167" fontId="8" fillId="6" borderId="9" xfId="0" applyNumberFormat="1" applyFont="1" applyFill="1" applyBorder="1" applyAlignment="1" applyProtection="1">
      <alignment horizontal="center" vertical="top" wrapText="1"/>
      <protection locked="0"/>
    </xf>
    <xf numFmtId="1" fontId="9" fillId="0" borderId="8" xfId="12" applyNumberFormat="1" applyFont="1" applyBorder="1" applyAlignment="1" applyProtection="1">
      <alignment horizontal="center" vertical="top" wrapText="1"/>
      <protection locked="0"/>
    </xf>
    <xf numFmtId="1" fontId="9" fillId="0" borderId="8" xfId="12" applyNumberFormat="1" applyFont="1" applyFill="1" applyBorder="1" applyAlignment="1" applyProtection="1">
      <alignment horizontal="center" vertical="top" wrapText="1"/>
      <protection locked="0"/>
    </xf>
    <xf numFmtId="0" fontId="9" fillId="0" borderId="8" xfId="9" applyFont="1" applyFill="1" applyBorder="1" applyAlignment="1" applyProtection="1">
      <alignment horizontal="center" vertical="top" wrapText="1"/>
      <protection locked="0"/>
    </xf>
    <xf numFmtId="44" fontId="8" fillId="6" borderId="9" xfId="3" applyFont="1" applyFill="1" applyBorder="1" applyAlignment="1" applyProtection="1">
      <alignment horizontal="left" vertical="top" wrapText="1"/>
      <protection locked="0"/>
    </xf>
    <xf numFmtId="44" fontId="9" fillId="0" borderId="8" xfId="9" applyNumberFormat="1" applyFont="1" applyFill="1" applyBorder="1" applyAlignment="1" applyProtection="1">
      <alignment horizontal="left" vertical="top" wrapText="1"/>
      <protection locked="0"/>
    </xf>
    <xf numFmtId="0" fontId="8" fillId="6" borderId="3" xfId="9" applyFont="1" applyFill="1" applyBorder="1" applyAlignment="1" applyProtection="1">
      <alignment horizontal="center" vertical="top" wrapText="1"/>
      <protection locked="0"/>
    </xf>
    <xf numFmtId="0" fontId="8" fillId="6" borderId="9" xfId="9" applyFont="1" applyFill="1" applyBorder="1" applyAlignment="1" applyProtection="1">
      <alignment horizontal="center" vertical="top" wrapText="1"/>
      <protection locked="0"/>
    </xf>
    <xf numFmtId="44" fontId="8" fillId="6" borderId="3" xfId="3" applyFont="1" applyFill="1" applyBorder="1" applyAlignment="1" applyProtection="1">
      <alignment horizontal="right" vertical="top" wrapText="1"/>
      <protection locked="0"/>
    </xf>
    <xf numFmtId="2" fontId="8" fillId="6" borderId="3" xfId="0" applyNumberFormat="1" applyFont="1" applyFill="1" applyBorder="1" applyAlignment="1" applyProtection="1">
      <alignment horizontal="center" vertical="top" wrapText="1"/>
      <protection locked="0"/>
    </xf>
    <xf numFmtId="44" fontId="8" fillId="6" borderId="3" xfId="12" applyNumberFormat="1" applyFont="1" applyFill="1" applyBorder="1" applyAlignment="1" applyProtection="1">
      <alignment horizontal="right" vertical="top" wrapText="1"/>
      <protection locked="0"/>
    </xf>
    <xf numFmtId="44" fontId="8" fillId="6" borderId="3" xfId="8" applyNumberFormat="1" applyFont="1" applyFill="1" applyBorder="1" applyAlignment="1" applyProtection="1">
      <alignment horizontal="right" vertical="top" wrapText="1"/>
      <protection locked="0"/>
    </xf>
    <xf numFmtId="44" fontId="8" fillId="6" borderId="3" xfId="12" applyFont="1" applyFill="1" applyBorder="1" applyAlignment="1" applyProtection="1">
      <alignment horizontal="right" vertical="top" wrapText="1"/>
      <protection locked="0"/>
    </xf>
    <xf numFmtId="44" fontId="8" fillId="6" borderId="9" xfId="12" applyFont="1" applyFill="1" applyBorder="1" applyAlignment="1" applyProtection="1">
      <alignment horizontal="right" vertical="top" wrapText="1"/>
      <protection locked="0"/>
    </xf>
    <xf numFmtId="44" fontId="9" fillId="7" borderId="8" xfId="12" applyFont="1" applyFill="1" applyBorder="1" applyAlignment="1" applyProtection="1">
      <alignment horizontal="center" vertical="top" wrapText="1"/>
    </xf>
  </cellXfs>
  <cellStyles count="14">
    <cellStyle name="20% - Accent4" xfId="1" builtinId="42"/>
    <cellStyle name="Comma" xfId="2" builtinId="3"/>
    <cellStyle name="Comma 2" xfId="11" xr:uid="{5C2EF18E-BFE0-415D-B7A3-AB5E37987143}"/>
    <cellStyle name="Currency" xfId="3" builtinId="4"/>
    <cellStyle name="Currency 2" xfId="4" xr:uid="{00000000-0005-0000-0000-000003000000}"/>
    <cellStyle name="Currency 2 2" xfId="12" xr:uid="{F515E668-81DE-41BD-9576-F400A7C6E2FC}"/>
    <cellStyle name="Currency 3" xfId="7" xr:uid="{FF6244DD-0A5A-DA4A-9433-B36D533F492F}"/>
    <cellStyle name="Currency 4" xfId="10" xr:uid="{4745CE06-B698-41A1-8938-C056A9813860}"/>
    <cellStyle name="Normal" xfId="0" builtinId="0"/>
    <cellStyle name="Normal 2" xfId="5" xr:uid="{00000000-0005-0000-0000-000005000000}"/>
    <cellStyle name="Normal 2 2" xfId="6" xr:uid="{80EA3FF2-EBF8-064D-9700-38B60F4EA9EB}"/>
    <cellStyle name="Normal 3" xfId="8" xr:uid="{5975883F-3DF5-4606-A607-8083D3340C04}"/>
    <cellStyle name="Normal 3 2" xfId="13" xr:uid="{83A639C7-017D-445E-99B7-BA138E48F9DE}"/>
    <cellStyle name="Normal 4" xfId="9" xr:uid="{7B57DC4B-3229-4725-A503-B7F352A159C0}"/>
  </cellStyles>
  <dxfs count="46">
    <dxf>
      <numFmt numFmtId="165" formatCode="&quot;$&quot;#,##0.00"/>
    </dxf>
    <dxf>
      <numFmt numFmtId="165" formatCode="&quot;$&quot;#,##0.00"/>
    </dxf>
    <dxf>
      <alignment vertical="center"/>
    </dxf>
    <dxf>
      <alignment horizontal="center"/>
    </dxf>
    <dxf>
      <alignment wrapText="1"/>
    </dxf>
    <dxf>
      <numFmt numFmtId="14" formatCode="0.00%"/>
    </dxf>
    <dxf>
      <numFmt numFmtId="164" formatCode="_(* #,##0_);_(* \(#,##0\);_(* &quot;-&quot;??_);_(@_)"/>
    </dxf>
    <dxf>
      <numFmt numFmtId="164" formatCode="_(* #,##0_);_(* \(#,##0\);_(* &quot;-&quot;??_);_(@_)"/>
    </dxf>
    <dxf>
      <alignment vertical="bottom"/>
    </dxf>
    <dxf>
      <alignment horizontal="general"/>
    </dxf>
    <dxf>
      <alignment wrapText="1"/>
    </dxf>
    <dxf>
      <numFmt numFmtId="14" formatCode="0.00%"/>
    </dxf>
    <dxf>
      <numFmt numFmtId="164" formatCode="_(* #,##0_);_(* \(#,##0\);_(* &quot;-&quot;??_);_(@_)"/>
    </dxf>
    <dxf>
      <alignment wrapText="1"/>
    </dxf>
    <dxf>
      <numFmt numFmtId="165" formatCode="&quot;$&quot;#,##0.00"/>
    </dxf>
    <dxf>
      <numFmt numFmtId="164" formatCode="_(* #,##0_);_(* \(#,##0\);_(* &quot;-&quot;??_);_(@_)"/>
    </dxf>
    <dxf>
      <numFmt numFmtId="165" formatCode="&quot;$&quot;#,##0.00"/>
    </dxf>
    <dxf>
      <numFmt numFmtId="165" formatCode="&quot;$&quot;#,##0.00"/>
    </dxf>
    <dxf>
      <alignment vertical="center"/>
    </dxf>
    <dxf>
      <alignment horizontal="center"/>
    </dxf>
    <dxf>
      <alignment wrapText="1"/>
    </dxf>
    <dxf>
      <numFmt numFmtId="14" formatCode="0.00%"/>
    </dxf>
    <dxf>
      <numFmt numFmtId="164" formatCode="_(* #,##0_);_(* \(#,##0\);_(* &quot;-&quot;??_);_(@_)"/>
    </dxf>
    <dxf>
      <numFmt numFmtId="164" formatCode="_(* #,##0_);_(* \(#,##0\);_(* &quot;-&quot;??_);_(@_)"/>
    </dxf>
    <dxf>
      <alignment vertical="center"/>
    </dxf>
    <dxf>
      <alignment vertical="center"/>
    </dxf>
    <dxf>
      <alignment vertical="center"/>
    </dxf>
    <dxf>
      <numFmt numFmtId="166" formatCode="&quot;$&quot;#,##0"/>
    </dxf>
    <dxf>
      <numFmt numFmtId="166" formatCode="&quot;$&quot;#,##0"/>
    </dxf>
    <dxf>
      <alignment wrapText="1"/>
    </dxf>
    <dxf>
      <numFmt numFmtId="165" formatCode="&quot;$&quot;#,##0.00"/>
    </dxf>
    <dxf>
      <numFmt numFmtId="165" formatCode="&quot;$&quot;#,##0.00"/>
    </dxf>
    <dxf>
      <alignment vertical="center"/>
    </dxf>
    <dxf>
      <alignment horizontal="center"/>
    </dxf>
    <dxf>
      <alignment wrapText="1"/>
    </dxf>
    <dxf>
      <numFmt numFmtId="14" formatCode="0.00%"/>
    </dxf>
    <dxf>
      <numFmt numFmtId="164" formatCode="_(* #,##0_);_(* \(#,##0\);_(* &quot;-&quot;??_);_(@_)"/>
    </dxf>
    <dxf>
      <numFmt numFmtId="164" formatCode="_(* #,##0_);_(* \(#,##0\);_(* &quot;-&quot;??_);_(@_)"/>
    </dxf>
    <dxf>
      <numFmt numFmtId="164" formatCode="_(* #,##0_);_(* \(#,##0\);_(* &quot;-&quot;??_);_(@_)"/>
    </dxf>
    <dxf>
      <numFmt numFmtId="164" formatCode="_(* #,##0_);_(* \(#,##0\);_(* &quot;-&quot;??_);_(@_)"/>
    </dxf>
    <dxf>
      <alignment vertical="center"/>
    </dxf>
    <dxf>
      <alignment horizontal="center"/>
    </dxf>
    <dxf>
      <alignment wrapText="1"/>
    </dxf>
    <dxf>
      <numFmt numFmtId="165" formatCode="&quot;$&quot;#,##0.00"/>
    </dxf>
    <dxf>
      <numFmt numFmtId="14" formatCode="0.00%"/>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ilcoglobal-my.sharepoint.com/Users/nwerner/AppData/Local/Microsoft/Windows/INetCache/Content.Outlook/98SW9OP2/New%20Model%20-%20Draft26-%20BINARY_indexmatch.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Entry"/>
      <sheetName val="LY Daily Sls - Entry"/>
      <sheetName val="Data - FEEDS MODEL"/>
      <sheetName val="LY Daily Sls - FEEDS MODEL"/>
      <sheetName val="Collapsing"/>
      <sheetName val="Sales by Day"/>
      <sheetName val="By Store Model"/>
      <sheetName val="Admin Controls"/>
      <sheetName val="Proforma"/>
      <sheetName val="Phasing - 1"/>
      <sheetName val="Phasing - 2"/>
      <sheetName val="Phasing - 3"/>
      <sheetName val="Phasing - 4"/>
      <sheetName val="Phasing - Ecom"/>
      <sheetName val="Rollforward"/>
      <sheetName val="Expenses"/>
      <sheetName val="Supervision"/>
      <sheetName val="Exh 4.1 Occupancy"/>
      <sheetName val="DEFAULT TO COPY"/>
    </sheetNames>
    <sheetDataSet>
      <sheetData sheetId="0">
        <row r="3">
          <cell r="F3" t="str">
            <v>Phase 1</v>
          </cell>
          <cell r="G3" t="str">
            <v>Include</v>
          </cell>
        </row>
        <row r="4">
          <cell r="F4" t="str">
            <v>Phase 2</v>
          </cell>
          <cell r="G4" t="str">
            <v>Include</v>
          </cell>
        </row>
        <row r="5">
          <cell r="F5" t="str">
            <v>Go-Fwd</v>
          </cell>
          <cell r="G5" t="str">
            <v>Include</v>
          </cell>
        </row>
        <row r="6">
          <cell r="F6" t="str">
            <v>Closed</v>
          </cell>
          <cell r="G6" t="str">
            <v>Exclude</v>
          </cell>
        </row>
      </sheetData>
      <sheetData sheetId="1">
        <row r="16">
          <cell r="A16">
            <v>43101</v>
          </cell>
          <cell r="B16" t="str">
            <v xml:space="preserve">New Year's Day </v>
          </cell>
          <cell r="C16" t="str">
            <v>Open</v>
          </cell>
          <cell r="D16" t="str">
            <v>Open</v>
          </cell>
          <cell r="E16" t="str">
            <v>Open</v>
          </cell>
        </row>
        <row r="17">
          <cell r="A17">
            <v>43115</v>
          </cell>
          <cell r="B17" t="str">
            <v>Martin Luther King Day</v>
          </cell>
          <cell r="C17" t="str">
            <v>Open</v>
          </cell>
          <cell r="D17" t="str">
            <v>Open</v>
          </cell>
          <cell r="E17" t="str">
            <v>Open</v>
          </cell>
        </row>
        <row r="18">
          <cell r="A18">
            <v>43126</v>
          </cell>
          <cell r="B18" t="str">
            <v>Australia Day</v>
          </cell>
          <cell r="C18" t="str">
            <v>Open</v>
          </cell>
          <cell r="D18" t="str">
            <v>Open</v>
          </cell>
          <cell r="E18" t="str">
            <v>Open</v>
          </cell>
        </row>
        <row r="19">
          <cell r="A19">
            <v>43145</v>
          </cell>
          <cell r="B19" t="str">
            <v>Valentine's Day</v>
          </cell>
          <cell r="C19" t="str">
            <v>Open</v>
          </cell>
          <cell r="D19" t="str">
            <v>Open</v>
          </cell>
          <cell r="E19" t="str">
            <v>Open</v>
          </cell>
        </row>
        <row r="20">
          <cell r="A20">
            <v>43150</v>
          </cell>
          <cell r="B20" t="str">
            <v>President's Day / Family Day</v>
          </cell>
          <cell r="C20" t="str">
            <v>Open</v>
          </cell>
          <cell r="D20" t="str">
            <v>Open</v>
          </cell>
          <cell r="E20" t="str">
            <v>Open</v>
          </cell>
        </row>
        <row r="21">
          <cell r="A21">
            <v>43171</v>
          </cell>
          <cell r="B21" t="str">
            <v>Commonwealth Day (CAN)</v>
          </cell>
          <cell r="C21" t="str">
            <v>Open</v>
          </cell>
          <cell r="D21" t="str">
            <v>Open</v>
          </cell>
          <cell r="E21" t="str">
            <v>Open</v>
          </cell>
        </row>
        <row r="22">
          <cell r="A22">
            <v>43176</v>
          </cell>
          <cell r="B22" t="str">
            <v>St. Patrick's Day</v>
          </cell>
          <cell r="C22" t="str">
            <v>Open</v>
          </cell>
          <cell r="D22" t="str">
            <v>Open</v>
          </cell>
          <cell r="E22" t="str">
            <v>Open</v>
          </cell>
        </row>
        <row r="23">
          <cell r="A23">
            <v>43189</v>
          </cell>
          <cell r="B23" t="str">
            <v>Good Friday</v>
          </cell>
          <cell r="C23" t="str">
            <v>Open</v>
          </cell>
          <cell r="D23" t="str">
            <v>Open</v>
          </cell>
          <cell r="E23" t="str">
            <v>Closed</v>
          </cell>
        </row>
        <row r="24">
          <cell r="A24">
            <v>43190</v>
          </cell>
          <cell r="B24" t="str">
            <v>Easter Saturday (Except TAS &amp; WA)</v>
          </cell>
          <cell r="C24" t="str">
            <v>Open</v>
          </cell>
          <cell r="D24" t="str">
            <v>Open</v>
          </cell>
          <cell r="E24" t="str">
            <v>Open</v>
          </cell>
        </row>
        <row r="25">
          <cell r="A25">
            <v>43191</v>
          </cell>
          <cell r="B25" t="str">
            <v>Easter Sunday</v>
          </cell>
          <cell r="C25" t="str">
            <v>Closed</v>
          </cell>
          <cell r="D25" t="str">
            <v>Closed</v>
          </cell>
          <cell r="E25" t="str">
            <v>Closed</v>
          </cell>
        </row>
        <row r="26">
          <cell r="A26">
            <v>43192</v>
          </cell>
          <cell r="B26" t="str">
            <v>Easter Monday</v>
          </cell>
          <cell r="C26" t="str">
            <v>Open</v>
          </cell>
          <cell r="D26" t="str">
            <v>Open</v>
          </cell>
          <cell r="E26" t="str">
            <v>Open</v>
          </cell>
        </row>
        <row r="27">
          <cell r="A27">
            <v>43215</v>
          </cell>
          <cell r="B27" t="str">
            <v>Anzac Day (AUS)</v>
          </cell>
          <cell r="C27" t="str">
            <v>Open</v>
          </cell>
          <cell r="D27" t="str">
            <v>Open</v>
          </cell>
          <cell r="E27" t="str">
            <v>Closed</v>
          </cell>
        </row>
        <row r="28">
          <cell r="A28">
            <v>43233</v>
          </cell>
          <cell r="B28" t="str">
            <v>Mother's Day</v>
          </cell>
          <cell r="C28" t="str">
            <v>Open</v>
          </cell>
          <cell r="D28" t="str">
            <v>Open</v>
          </cell>
          <cell r="E28" t="str">
            <v>Open</v>
          </cell>
        </row>
        <row r="29">
          <cell r="A29">
            <v>43241</v>
          </cell>
          <cell r="B29" t="str">
            <v>Victoria Day (CAN)</v>
          </cell>
          <cell r="C29" t="str">
            <v>Open</v>
          </cell>
          <cell r="D29" t="str">
            <v>Open</v>
          </cell>
          <cell r="E29" t="str">
            <v>Open</v>
          </cell>
        </row>
        <row r="30">
          <cell r="A30">
            <v>43248</v>
          </cell>
          <cell r="B30" t="str">
            <v>Memorial Day</v>
          </cell>
          <cell r="C30" t="str">
            <v>Open</v>
          </cell>
          <cell r="D30" t="str">
            <v>Open</v>
          </cell>
          <cell r="E30" t="str">
            <v>Open</v>
          </cell>
        </row>
        <row r="31">
          <cell r="A31">
            <v>43268</v>
          </cell>
          <cell r="B31" t="str">
            <v>Father's Day</v>
          </cell>
          <cell r="C31" t="str">
            <v>Open</v>
          </cell>
          <cell r="D31" t="str">
            <v>Open</v>
          </cell>
          <cell r="E31" t="str">
            <v>Open</v>
          </cell>
        </row>
        <row r="32">
          <cell r="A32">
            <v>43282</v>
          </cell>
          <cell r="B32" t="str">
            <v>Canada Day</v>
          </cell>
          <cell r="C32" t="str">
            <v>Open</v>
          </cell>
          <cell r="D32" t="str">
            <v>Open</v>
          </cell>
          <cell r="E32" t="str">
            <v>Open</v>
          </cell>
        </row>
        <row r="33">
          <cell r="A33">
            <v>43285</v>
          </cell>
          <cell r="B33" t="str">
            <v>Independence Day</v>
          </cell>
          <cell r="C33" t="str">
            <v>Open</v>
          </cell>
          <cell r="D33" t="str">
            <v>Open</v>
          </cell>
          <cell r="E33" t="str">
            <v>Open</v>
          </cell>
        </row>
        <row r="34">
          <cell r="A34">
            <v>43346</v>
          </cell>
          <cell r="B34" t="str">
            <v>Labor day</v>
          </cell>
          <cell r="C34" t="str">
            <v>Open</v>
          </cell>
          <cell r="D34" t="str">
            <v>Open</v>
          </cell>
          <cell r="E34" t="str">
            <v>Open</v>
          </cell>
        </row>
        <row r="35">
          <cell r="A35">
            <v>43345</v>
          </cell>
          <cell r="B35" t="str">
            <v>Father's Day (AUS)</v>
          </cell>
          <cell r="C35" t="str">
            <v>Open</v>
          </cell>
          <cell r="D35" t="str">
            <v>Open</v>
          </cell>
          <cell r="E35" t="str">
            <v>Open</v>
          </cell>
        </row>
        <row r="36">
          <cell r="A36">
            <v>43381</v>
          </cell>
          <cell r="B36" t="str">
            <v>Columbus Day / Thanksgiving Day</v>
          </cell>
          <cell r="C36" t="str">
            <v>Open</v>
          </cell>
          <cell r="D36" t="str">
            <v>Closed</v>
          </cell>
          <cell r="E36" t="str">
            <v>Open</v>
          </cell>
        </row>
        <row r="37">
          <cell r="A37">
            <v>43404</v>
          </cell>
          <cell r="B37" t="str">
            <v>Halloween</v>
          </cell>
          <cell r="C37" t="str">
            <v>Open</v>
          </cell>
          <cell r="D37" t="str">
            <v>Open</v>
          </cell>
          <cell r="E37" t="str">
            <v>Open</v>
          </cell>
        </row>
        <row r="38">
          <cell r="A38">
            <v>43415</v>
          </cell>
          <cell r="B38" t="str">
            <v>Veterans' Day/ Remembrance Day</v>
          </cell>
          <cell r="C38" t="str">
            <v>Open</v>
          </cell>
          <cell r="D38" t="str">
            <v>Open</v>
          </cell>
          <cell r="E38" t="str">
            <v>Open</v>
          </cell>
        </row>
        <row r="39">
          <cell r="A39">
            <v>43426</v>
          </cell>
          <cell r="B39" t="str">
            <v>Thanksgiving</v>
          </cell>
          <cell r="C39" t="str">
            <v>Closed</v>
          </cell>
          <cell r="D39" t="str">
            <v>Open</v>
          </cell>
          <cell r="E39" t="str">
            <v>Open</v>
          </cell>
        </row>
        <row r="40">
          <cell r="A40">
            <v>43458</v>
          </cell>
          <cell r="B40" t="str">
            <v>Christmas Eve</v>
          </cell>
          <cell r="C40" t="str">
            <v>Open</v>
          </cell>
          <cell r="D40" t="str">
            <v>Open</v>
          </cell>
          <cell r="E40" t="str">
            <v>Open</v>
          </cell>
        </row>
        <row r="41">
          <cell r="A41">
            <v>43459</v>
          </cell>
          <cell r="B41" t="str">
            <v>Christmas Day</v>
          </cell>
          <cell r="C41" t="str">
            <v>Closed</v>
          </cell>
          <cell r="D41" t="str">
            <v>Closed</v>
          </cell>
          <cell r="E41" t="str">
            <v>Closed</v>
          </cell>
        </row>
        <row r="42">
          <cell r="A42">
            <v>43460</v>
          </cell>
          <cell r="B42" t="str">
            <v>Boxing Day / Proclamation Day (SA)</v>
          </cell>
          <cell r="C42" t="str">
            <v>Open</v>
          </cell>
          <cell r="D42" t="str">
            <v>Open</v>
          </cell>
          <cell r="E42" t="str">
            <v>Open</v>
          </cell>
        </row>
        <row r="43">
          <cell r="A43">
            <v>43465</v>
          </cell>
          <cell r="B43" t="str">
            <v>New Year's Eve</v>
          </cell>
          <cell r="C43" t="str">
            <v>Open</v>
          </cell>
          <cell r="D43" t="str">
            <v>Open</v>
          </cell>
          <cell r="E43" t="str">
            <v>Open</v>
          </cell>
        </row>
        <row r="44">
          <cell r="A44">
            <v>43466</v>
          </cell>
          <cell r="B44" t="str">
            <v xml:space="preserve">New Year's Day </v>
          </cell>
          <cell r="C44" t="str">
            <v>Open</v>
          </cell>
          <cell r="D44" t="str">
            <v>Open</v>
          </cell>
          <cell r="E44" t="str">
            <v>Open</v>
          </cell>
        </row>
        <row r="45">
          <cell r="A45">
            <v>43486</v>
          </cell>
          <cell r="B45" t="str">
            <v>Martin Luther King Day</v>
          </cell>
          <cell r="C45" t="str">
            <v>Open</v>
          </cell>
          <cell r="D45" t="str">
            <v>Open</v>
          </cell>
          <cell r="E45" t="str">
            <v>Open</v>
          </cell>
        </row>
        <row r="46">
          <cell r="A46">
            <v>43491</v>
          </cell>
          <cell r="B46" t="str">
            <v>Australia Day</v>
          </cell>
          <cell r="C46" t="str">
            <v>Open</v>
          </cell>
          <cell r="D46" t="str">
            <v>Open</v>
          </cell>
          <cell r="E46" t="str">
            <v>Open</v>
          </cell>
        </row>
        <row r="47">
          <cell r="A47">
            <v>43510</v>
          </cell>
          <cell r="B47" t="str">
            <v>Valentine's Day</v>
          </cell>
          <cell r="C47" t="str">
            <v>Open</v>
          </cell>
          <cell r="D47" t="str">
            <v>Open</v>
          </cell>
          <cell r="E47" t="str">
            <v>Open</v>
          </cell>
        </row>
        <row r="48">
          <cell r="A48">
            <v>43514</v>
          </cell>
          <cell r="B48" t="str">
            <v>President's Day / Family Day</v>
          </cell>
          <cell r="C48" t="str">
            <v>Open</v>
          </cell>
          <cell r="D48" t="str">
            <v>Open</v>
          </cell>
          <cell r="E48" t="str">
            <v>Open</v>
          </cell>
        </row>
        <row r="49">
          <cell r="A49">
            <v>43535</v>
          </cell>
          <cell r="B49" t="str">
            <v>Commonwealth Day (CAN)</v>
          </cell>
          <cell r="C49" t="str">
            <v>Open</v>
          </cell>
          <cell r="D49" t="str">
            <v>Open</v>
          </cell>
          <cell r="E49" t="str">
            <v>Open</v>
          </cell>
        </row>
        <row r="50">
          <cell r="A50">
            <v>43541</v>
          </cell>
          <cell r="B50" t="str">
            <v>St. Patrick's Day</v>
          </cell>
          <cell r="C50" t="str">
            <v>Open</v>
          </cell>
          <cell r="D50" t="str">
            <v>Open</v>
          </cell>
          <cell r="E50" t="str">
            <v>Open</v>
          </cell>
        </row>
        <row r="51">
          <cell r="A51">
            <v>43574</v>
          </cell>
          <cell r="B51" t="str">
            <v>Good Friday</v>
          </cell>
          <cell r="C51" t="str">
            <v>Open</v>
          </cell>
          <cell r="D51" t="str">
            <v>Open</v>
          </cell>
          <cell r="E51" t="str">
            <v>Closed</v>
          </cell>
        </row>
        <row r="52">
          <cell r="A52">
            <v>43575</v>
          </cell>
          <cell r="B52" t="str">
            <v>Easter Saturday (Except TAS &amp; WA)</v>
          </cell>
          <cell r="C52" t="str">
            <v>Open</v>
          </cell>
          <cell r="D52" t="str">
            <v>Open</v>
          </cell>
          <cell r="E52" t="str">
            <v>Open</v>
          </cell>
        </row>
        <row r="53">
          <cell r="A53">
            <v>43576</v>
          </cell>
          <cell r="B53" t="str">
            <v>Easter Sunday</v>
          </cell>
          <cell r="C53" t="str">
            <v>Closed</v>
          </cell>
          <cell r="D53" t="str">
            <v>Closed</v>
          </cell>
          <cell r="E53" t="str">
            <v>Closed</v>
          </cell>
        </row>
        <row r="54">
          <cell r="A54">
            <v>43577</v>
          </cell>
          <cell r="B54" t="str">
            <v>Easter Monday</v>
          </cell>
          <cell r="C54" t="str">
            <v>Open</v>
          </cell>
          <cell r="D54" t="str">
            <v>Open</v>
          </cell>
          <cell r="E54" t="str">
            <v>Open</v>
          </cell>
        </row>
        <row r="55">
          <cell r="A55">
            <v>43580</v>
          </cell>
          <cell r="B55" t="str">
            <v>Anzac Day (AUS)</v>
          </cell>
          <cell r="C55" t="str">
            <v>Open</v>
          </cell>
          <cell r="D55" t="str">
            <v>Open</v>
          </cell>
          <cell r="E55" t="str">
            <v>Closed</v>
          </cell>
        </row>
        <row r="56">
          <cell r="A56">
            <v>43597</v>
          </cell>
          <cell r="B56" t="str">
            <v>Mother's Day</v>
          </cell>
          <cell r="C56" t="str">
            <v>Open</v>
          </cell>
          <cell r="D56" t="str">
            <v>Open</v>
          </cell>
          <cell r="E56" t="str">
            <v>Open</v>
          </cell>
        </row>
        <row r="57">
          <cell r="A57">
            <v>43605</v>
          </cell>
          <cell r="B57" t="str">
            <v>Victoria Day (CAN)</v>
          </cell>
          <cell r="C57" t="str">
            <v>Open</v>
          </cell>
          <cell r="D57" t="str">
            <v>Open</v>
          </cell>
          <cell r="E57" t="str">
            <v>Open</v>
          </cell>
        </row>
        <row r="58">
          <cell r="A58">
            <v>43612</v>
          </cell>
          <cell r="B58" t="str">
            <v>Memorial Day</v>
          </cell>
          <cell r="C58" t="str">
            <v>Open</v>
          </cell>
          <cell r="D58" t="str">
            <v>Open</v>
          </cell>
          <cell r="E58" t="str">
            <v>Open</v>
          </cell>
        </row>
        <row r="59">
          <cell r="A59">
            <v>43632</v>
          </cell>
          <cell r="B59" t="str">
            <v>Father's Day</v>
          </cell>
          <cell r="C59" t="str">
            <v>Open</v>
          </cell>
          <cell r="D59" t="str">
            <v>Open</v>
          </cell>
          <cell r="E59" t="str">
            <v>Open</v>
          </cell>
        </row>
        <row r="60">
          <cell r="A60">
            <v>43647</v>
          </cell>
          <cell r="B60" t="str">
            <v>Canada Day</v>
          </cell>
          <cell r="C60" t="str">
            <v>Open</v>
          </cell>
          <cell r="D60" t="str">
            <v>Open</v>
          </cell>
          <cell r="E60" t="str">
            <v>Open</v>
          </cell>
        </row>
        <row r="61">
          <cell r="A61">
            <v>43650</v>
          </cell>
          <cell r="B61" t="str">
            <v>Independence Day</v>
          </cell>
          <cell r="C61" t="str">
            <v>Open</v>
          </cell>
          <cell r="D61" t="str">
            <v>Open</v>
          </cell>
          <cell r="E61" t="str">
            <v>Open</v>
          </cell>
        </row>
        <row r="62">
          <cell r="A62">
            <v>43710</v>
          </cell>
          <cell r="B62" t="str">
            <v>Labor day</v>
          </cell>
          <cell r="C62" t="str">
            <v>Open</v>
          </cell>
          <cell r="D62" t="str">
            <v>Open</v>
          </cell>
          <cell r="E62" t="str">
            <v>Open</v>
          </cell>
        </row>
        <row r="63">
          <cell r="A63">
            <v>43709</v>
          </cell>
          <cell r="B63" t="str">
            <v>Father's Day (AUS)</v>
          </cell>
          <cell r="C63" t="str">
            <v>Open</v>
          </cell>
          <cell r="D63" t="str">
            <v>Open</v>
          </cell>
          <cell r="E63" t="str">
            <v>Open</v>
          </cell>
        </row>
        <row r="64">
          <cell r="A64">
            <v>43752</v>
          </cell>
          <cell r="B64" t="str">
            <v>Columbus Day / Thanksgiving Day</v>
          </cell>
          <cell r="C64" t="str">
            <v>Open</v>
          </cell>
          <cell r="D64" t="str">
            <v>Closed</v>
          </cell>
          <cell r="E64" t="str">
            <v>Open</v>
          </cell>
        </row>
        <row r="65">
          <cell r="A65">
            <v>43769</v>
          </cell>
          <cell r="B65" t="str">
            <v>Halloween</v>
          </cell>
          <cell r="C65" t="str">
            <v>Open</v>
          </cell>
          <cell r="D65" t="str">
            <v>Open</v>
          </cell>
          <cell r="E65" t="str">
            <v>Open</v>
          </cell>
        </row>
        <row r="66">
          <cell r="A66">
            <v>43780</v>
          </cell>
          <cell r="B66" t="str">
            <v>Veterans' Day/ Remembrance Day</v>
          </cell>
          <cell r="C66" t="str">
            <v>Open</v>
          </cell>
          <cell r="D66" t="str">
            <v>Open</v>
          </cell>
          <cell r="E66" t="str">
            <v>Open</v>
          </cell>
        </row>
        <row r="67">
          <cell r="A67">
            <v>43797</v>
          </cell>
          <cell r="B67" t="str">
            <v>Thanksgiving</v>
          </cell>
          <cell r="C67" t="str">
            <v>Closed</v>
          </cell>
          <cell r="D67" t="str">
            <v>Open</v>
          </cell>
          <cell r="E67" t="str">
            <v>Open</v>
          </cell>
        </row>
        <row r="68">
          <cell r="A68">
            <v>43823</v>
          </cell>
          <cell r="B68" t="str">
            <v>Christmas Eve</v>
          </cell>
          <cell r="C68" t="str">
            <v>Open</v>
          </cell>
          <cell r="D68" t="str">
            <v>Open</v>
          </cell>
          <cell r="E68" t="str">
            <v>Open</v>
          </cell>
        </row>
        <row r="69">
          <cell r="A69">
            <v>43824</v>
          </cell>
          <cell r="B69" t="str">
            <v>Christmas Day</v>
          </cell>
          <cell r="C69" t="str">
            <v>Closed</v>
          </cell>
          <cell r="D69" t="str">
            <v>Closed</v>
          </cell>
          <cell r="E69" t="str">
            <v>Closed</v>
          </cell>
        </row>
        <row r="70">
          <cell r="A70">
            <v>43825</v>
          </cell>
          <cell r="B70" t="str">
            <v>Boxing Day / Proclamation Day (SA)</v>
          </cell>
          <cell r="C70" t="str">
            <v>Open</v>
          </cell>
          <cell r="D70" t="str">
            <v>Open</v>
          </cell>
          <cell r="E70" t="str">
            <v>Open</v>
          </cell>
        </row>
        <row r="71">
          <cell r="A71">
            <v>43830</v>
          </cell>
          <cell r="B71" t="str">
            <v>New Year's Eve</v>
          </cell>
          <cell r="C71" t="str">
            <v>Open</v>
          </cell>
          <cell r="D71" t="str">
            <v>Open</v>
          </cell>
          <cell r="E71" t="str">
            <v>Open</v>
          </cell>
        </row>
        <row r="72">
          <cell r="A72">
            <v>43831</v>
          </cell>
          <cell r="B72" t="str">
            <v xml:space="preserve">New Year's Day </v>
          </cell>
          <cell r="C72" t="str">
            <v>Open</v>
          </cell>
          <cell r="D72" t="str">
            <v>Open</v>
          </cell>
          <cell r="E72" t="str">
            <v>Open</v>
          </cell>
        </row>
        <row r="73">
          <cell r="A73">
            <v>43850</v>
          </cell>
          <cell r="B73" t="str">
            <v>Martin Luther King Day</v>
          </cell>
          <cell r="C73" t="str">
            <v>Open</v>
          </cell>
          <cell r="D73" t="str">
            <v>Open</v>
          </cell>
          <cell r="E73" t="str">
            <v>Open</v>
          </cell>
        </row>
        <row r="74">
          <cell r="A74">
            <v>43856</v>
          </cell>
          <cell r="B74" t="str">
            <v>Australia Day</v>
          </cell>
          <cell r="C74" t="str">
            <v>Open</v>
          </cell>
          <cell r="D74" t="str">
            <v>Open</v>
          </cell>
          <cell r="E74" t="str">
            <v>Open</v>
          </cell>
        </row>
        <row r="75">
          <cell r="A75">
            <v>43875</v>
          </cell>
          <cell r="B75" t="str">
            <v>Valentine's Day</v>
          </cell>
          <cell r="C75" t="str">
            <v>Open</v>
          </cell>
          <cell r="D75" t="str">
            <v>Open</v>
          </cell>
          <cell r="E75" t="str">
            <v>Open</v>
          </cell>
        </row>
        <row r="76">
          <cell r="A76">
            <v>43878</v>
          </cell>
          <cell r="B76" t="str">
            <v>President's Day / Family Day</v>
          </cell>
          <cell r="C76" t="str">
            <v>Open</v>
          </cell>
          <cell r="D76" t="str">
            <v>Open</v>
          </cell>
          <cell r="E76" t="str">
            <v>Open</v>
          </cell>
        </row>
        <row r="77">
          <cell r="A77">
            <v>43899</v>
          </cell>
          <cell r="B77" t="str">
            <v>Commonwealth Day (CAN)</v>
          </cell>
          <cell r="C77" t="str">
            <v>Open</v>
          </cell>
          <cell r="D77" t="str">
            <v>Open</v>
          </cell>
          <cell r="E77" t="str">
            <v>Open</v>
          </cell>
        </row>
        <row r="78">
          <cell r="A78">
            <v>43907</v>
          </cell>
          <cell r="B78" t="str">
            <v>St. Patrick's Day</v>
          </cell>
          <cell r="C78" t="str">
            <v>Open</v>
          </cell>
          <cell r="D78" t="str">
            <v>Open</v>
          </cell>
          <cell r="E78" t="str">
            <v>Open</v>
          </cell>
        </row>
        <row r="79">
          <cell r="A79">
            <v>43931</v>
          </cell>
          <cell r="B79" t="str">
            <v>Good Friday</v>
          </cell>
          <cell r="C79" t="str">
            <v>Open</v>
          </cell>
          <cell r="D79" t="str">
            <v>Open</v>
          </cell>
          <cell r="E79" t="str">
            <v>Closed</v>
          </cell>
        </row>
        <row r="80">
          <cell r="A80">
            <v>43932</v>
          </cell>
          <cell r="B80" t="str">
            <v>Easter Saturday (Except TAS &amp; WA)</v>
          </cell>
          <cell r="C80" t="str">
            <v>Open</v>
          </cell>
          <cell r="D80" t="str">
            <v>Open</v>
          </cell>
          <cell r="E80" t="str">
            <v>Open</v>
          </cell>
        </row>
        <row r="81">
          <cell r="A81">
            <v>43933</v>
          </cell>
          <cell r="B81" t="str">
            <v>Easter Sunday</v>
          </cell>
          <cell r="C81" t="str">
            <v>Closed</v>
          </cell>
          <cell r="D81" t="str">
            <v>Closed</v>
          </cell>
          <cell r="E81" t="str">
            <v>Closed</v>
          </cell>
        </row>
        <row r="82">
          <cell r="A82">
            <v>43934</v>
          </cell>
          <cell r="B82" t="str">
            <v>Easter Monday</v>
          </cell>
          <cell r="C82" t="str">
            <v>Open</v>
          </cell>
          <cell r="D82" t="str">
            <v>Open</v>
          </cell>
          <cell r="E82" t="str">
            <v>Open</v>
          </cell>
        </row>
        <row r="83">
          <cell r="A83">
            <v>43946</v>
          </cell>
          <cell r="B83" t="str">
            <v>Anzac Day (AUS)</v>
          </cell>
          <cell r="C83" t="str">
            <v>Open</v>
          </cell>
          <cell r="D83" t="str">
            <v>Open</v>
          </cell>
          <cell r="E83" t="str">
            <v>Closed</v>
          </cell>
        </row>
        <row r="84">
          <cell r="A84">
            <v>43961</v>
          </cell>
          <cell r="B84" t="str">
            <v>Mother's Day</v>
          </cell>
          <cell r="C84" t="str">
            <v>Open</v>
          </cell>
          <cell r="D84" t="str">
            <v>Open</v>
          </cell>
          <cell r="E84" t="str">
            <v>Open</v>
          </cell>
        </row>
        <row r="85">
          <cell r="A85">
            <v>43969</v>
          </cell>
          <cell r="B85" t="str">
            <v>Victoria Day (CAN)</v>
          </cell>
          <cell r="C85" t="str">
            <v>Open</v>
          </cell>
          <cell r="D85" t="str">
            <v>Open</v>
          </cell>
          <cell r="E85" t="str">
            <v>Open</v>
          </cell>
        </row>
        <row r="86">
          <cell r="A86">
            <v>43976</v>
          </cell>
          <cell r="B86" t="str">
            <v>Memorial Day</v>
          </cell>
          <cell r="C86" t="str">
            <v>Open</v>
          </cell>
          <cell r="D86" t="str">
            <v>Open</v>
          </cell>
          <cell r="E86" t="str">
            <v>Open</v>
          </cell>
        </row>
        <row r="87">
          <cell r="A87">
            <v>44003</v>
          </cell>
          <cell r="B87" t="str">
            <v>Father's Day</v>
          </cell>
          <cell r="C87" t="str">
            <v>Open</v>
          </cell>
          <cell r="D87" t="str">
            <v>Open</v>
          </cell>
          <cell r="E87" t="str">
            <v>Open</v>
          </cell>
        </row>
        <row r="88">
          <cell r="A88">
            <v>44013</v>
          </cell>
          <cell r="B88" t="str">
            <v>Canada Day</v>
          </cell>
          <cell r="C88" t="str">
            <v>Open</v>
          </cell>
          <cell r="D88" t="str">
            <v>Open</v>
          </cell>
          <cell r="E88" t="str">
            <v>Open</v>
          </cell>
        </row>
        <row r="89">
          <cell r="A89">
            <v>44016</v>
          </cell>
          <cell r="B89" t="str">
            <v>Independence Day</v>
          </cell>
          <cell r="C89" t="str">
            <v>Open</v>
          </cell>
          <cell r="D89" t="str">
            <v>Open</v>
          </cell>
          <cell r="E89" t="str">
            <v>Open</v>
          </cell>
        </row>
        <row r="90">
          <cell r="A90">
            <v>44081</v>
          </cell>
          <cell r="B90" t="str">
            <v>Labor day</v>
          </cell>
          <cell r="C90" t="str">
            <v>Open</v>
          </cell>
          <cell r="D90" t="str">
            <v>Open</v>
          </cell>
          <cell r="E90" t="str">
            <v>Open</v>
          </cell>
        </row>
        <row r="91">
          <cell r="A91">
            <v>44080</v>
          </cell>
          <cell r="B91" t="str">
            <v>Father's Day (AUS)</v>
          </cell>
          <cell r="C91" t="str">
            <v>Open</v>
          </cell>
          <cell r="D91" t="str">
            <v>Open</v>
          </cell>
          <cell r="E91" t="str">
            <v>Open</v>
          </cell>
        </row>
        <row r="92">
          <cell r="A92">
            <v>44116</v>
          </cell>
          <cell r="B92" t="str">
            <v>Columbus Day / Thanksgiving Day</v>
          </cell>
          <cell r="C92" t="str">
            <v>Open</v>
          </cell>
          <cell r="D92" t="str">
            <v>Closed</v>
          </cell>
          <cell r="E92" t="str">
            <v>Open</v>
          </cell>
        </row>
        <row r="93">
          <cell r="A93">
            <v>44135</v>
          </cell>
          <cell r="B93" t="str">
            <v>Halloween</v>
          </cell>
          <cell r="C93" t="str">
            <v>Open</v>
          </cell>
          <cell r="D93" t="str">
            <v>Open</v>
          </cell>
          <cell r="E93" t="str">
            <v>Open</v>
          </cell>
        </row>
        <row r="94">
          <cell r="A94">
            <v>44146</v>
          </cell>
          <cell r="B94" t="str">
            <v>Veterans' Day/ Remembrance Day</v>
          </cell>
          <cell r="C94" t="str">
            <v>Open</v>
          </cell>
          <cell r="D94" t="str">
            <v>Open</v>
          </cell>
          <cell r="E94" t="str">
            <v>Open</v>
          </cell>
        </row>
        <row r="95">
          <cell r="A95">
            <v>44161</v>
          </cell>
          <cell r="B95" t="str">
            <v>Thanksgiving</v>
          </cell>
          <cell r="C95" t="str">
            <v>Closed</v>
          </cell>
          <cell r="D95" t="str">
            <v>Open</v>
          </cell>
          <cell r="E95" t="str">
            <v>Open</v>
          </cell>
        </row>
        <row r="96">
          <cell r="A96">
            <v>44189</v>
          </cell>
          <cell r="B96" t="str">
            <v>Christmas Eve</v>
          </cell>
          <cell r="C96" t="str">
            <v>Open</v>
          </cell>
          <cell r="D96" t="str">
            <v>Open</v>
          </cell>
          <cell r="E96" t="str">
            <v>Open</v>
          </cell>
        </row>
        <row r="97">
          <cell r="A97">
            <v>44190</v>
          </cell>
          <cell r="B97" t="str">
            <v>Christmas Day</v>
          </cell>
          <cell r="C97" t="str">
            <v>Closed</v>
          </cell>
          <cell r="D97" t="str">
            <v>Closed</v>
          </cell>
          <cell r="E97" t="str">
            <v>Closed</v>
          </cell>
        </row>
        <row r="98">
          <cell r="A98">
            <v>44191</v>
          </cell>
          <cell r="B98" t="str">
            <v>Boxing Day / Proclamation Day (SA)</v>
          </cell>
          <cell r="C98" t="str">
            <v>Open</v>
          </cell>
          <cell r="D98" t="str">
            <v>Open</v>
          </cell>
          <cell r="E98" t="str">
            <v>Open</v>
          </cell>
        </row>
        <row r="99">
          <cell r="A99">
            <v>44196</v>
          </cell>
          <cell r="B99" t="str">
            <v>New Year's Eve</v>
          </cell>
          <cell r="C99" t="str">
            <v>Open</v>
          </cell>
          <cell r="D99" t="str">
            <v>Open</v>
          </cell>
          <cell r="E99" t="str">
            <v>Open</v>
          </cell>
        </row>
      </sheetData>
      <sheetData sheetId="2">
        <row r="3">
          <cell r="H3" t="str">
            <v>Phase 1</v>
          </cell>
        </row>
        <row r="4">
          <cell r="H4" t="str">
            <v>Phase 2</v>
          </cell>
        </row>
        <row r="5">
          <cell r="H5" t="str">
            <v>Go-Fwd</v>
          </cell>
        </row>
        <row r="6">
          <cell r="H6" t="str">
            <v>Closed</v>
          </cell>
        </row>
      </sheetData>
      <sheetData sheetId="3" refreshError="1"/>
      <sheetData sheetId="4" refreshError="1"/>
      <sheetData sheetId="5" refreshError="1"/>
      <sheetData sheetId="6" refreshError="1"/>
      <sheetData sheetId="7">
        <row r="43">
          <cell r="B43" t="str">
            <v>Average</v>
          </cell>
          <cell r="C43" t="str">
            <v>Yes</v>
          </cell>
          <cell r="E43" t="str">
            <v>Sun</v>
          </cell>
          <cell r="F43" t="str">
            <v>Include</v>
          </cell>
        </row>
        <row r="44">
          <cell r="B44" t="str">
            <v>Collapsing</v>
          </cell>
          <cell r="C44" t="str">
            <v>No</v>
          </cell>
          <cell r="E44" t="str">
            <v>Mon</v>
          </cell>
          <cell r="F44" t="str">
            <v>Exclude</v>
          </cell>
        </row>
        <row r="45">
          <cell r="E45" t="str">
            <v>Tue</v>
          </cell>
        </row>
        <row r="46">
          <cell r="E46" t="str">
            <v>Wed</v>
          </cell>
        </row>
        <row r="47">
          <cell r="E47" t="str">
            <v>Thu</v>
          </cell>
        </row>
        <row r="48">
          <cell r="E48" t="str">
            <v>Fri</v>
          </cell>
        </row>
        <row r="49">
          <cell r="E49" t="str">
            <v>Sat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Tiffany Sellers" id="{89217C91-F2B8-4447-B9FC-EF61F2C39297}" userId="S::tiffany.sellers@kushco.com::06bb13f9-8c52-4632-b870-5c388d7aee6e"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czhang/Box/HWS_Migrated_Docs/01_In%20Process/FTI_Vape_CBD_Inventory/Finance_&amp;_Accounting/HWS%20Model_KushCo%20Inventory_10.0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czhang/Box/HWS_Migrated_Docs/01_In%20Process/FTI_Vape_CBD_Inventory/Finance_&amp;_Accounting/HWS%20Model_KushCo%20Inventory_10.04.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czhang/Box/HWS_Migrated_Docs/01_In%20Process/FTI_Vape_CBD_Inventory/Finance_&amp;_Accounting/HWS%20Model_GNLN%20Canada_10.08.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czhang/Box/HWS_Migrated_Docs/01_In%20Process/FTI_Vape_CBD_Inventory/Finance_&amp;_Accounting/HWS%20Model_GNLN%20Inventory_10.08.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czhang/Box/HWS_Migrated_Docs/01_In%20Process/FTI_Vape_CBD_Inventory/Finance_&amp;_Accounting/HWS%20Model_GNLN%20Inventory_10.08.xlsx"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hang, Chuhan" refreshedDate="44494.564394444445" createdVersion="6" refreshedVersion="6" minRefreshableVersion="3" recordCount="930" xr:uid="{4841B196-29A1-440A-BAC3-13AC63DAEF1A}">
  <cacheSource type="worksheet">
    <worksheetSource ref="E15:Z1048576" sheet="Data Entry" r:id="rId2"/>
  </cacheSource>
  <cacheFields count="27">
    <cacheField name="File" numFmtId="0">
      <sharedItems containsNonDate="0" containsString="0" containsBlank="1"/>
    </cacheField>
    <cacheField name="Location" numFmtId="0">
      <sharedItems containsNonDate="0" containsString="0" containsBlank="1"/>
    </cacheField>
    <cacheField name="SKU / Item" numFmtId="0">
      <sharedItems containsBlank="1"/>
    </cacheField>
    <cacheField name="Item Description" numFmtId="0">
      <sharedItems containsBlank="1"/>
    </cacheField>
    <cacheField name="Brand" numFmtId="0">
      <sharedItems containsNonDate="0" containsString="0" containsBlank="1"/>
    </cacheField>
    <cacheField name="Vendor" numFmtId="0">
      <sharedItems containsNonDate="0" containsString="0" containsBlank="1"/>
    </cacheField>
    <cacheField name="Dept #" numFmtId="0">
      <sharedItems containsNonDate="0" containsBlank="1" count="13">
        <m/>
        <s v="QUILT" u="1"/>
        <s v="CUSHION DECO" u="1"/>
        <s v="COMFORT PILLOW" u="1"/>
        <s v="BATH MAT" u="1"/>
        <s v="PLAID" u="1"/>
        <s v="FLAT SHEET" u="1"/>
        <s v="FITTED SHEET" u="1"/>
        <s v="DUVET COVER" u="1"/>
        <s v="SHOWER SHEET" u="1"/>
        <s v="SET 2 PILLOWCASES" u="1"/>
        <s v="TOWELL" u="1"/>
        <s v="BATHROBE" u="1"/>
      </sharedItems>
    </cacheField>
    <cacheField name="Dept Name" numFmtId="0">
      <sharedItems containsBlank="1" count="190">
        <s v="Vape"/>
        <s v="Glass Packaging"/>
        <s v="Bags"/>
        <s v="Plastic Packaging"/>
        <s v="Miscellaneous"/>
        <s v="Tins"/>
        <s v="Kush Bottles : Exit Bags"/>
        <m/>
        <s v=" MISSY OUTERWEAR" u="1"/>
        <s v="Hoodie" u="1"/>
        <s v="Glasses" u="1"/>
        <s v="Woman-Footwear-Footwear" u="1"/>
        <s v=" WOMAN SUITING" u="1"/>
        <s v="Woman Petite-Apparel-Denim" u="1"/>
        <s v="Petite-Apparel-Skirts" u="1"/>
        <s v="Woman-Apparel-Tops" u="1"/>
        <s v="SHOES" u="1"/>
        <s v=" MISSY SUITING" u="1"/>
        <s v="Missy-Apparel-Swim" u="1"/>
        <s v="Perfume" u="1"/>
        <s v="Missy-Apparel-Outerwear" u="1"/>
        <s v="Wallets" u="1"/>
        <s v=" MISSY LOUNGE/SLEEP" u="1"/>
        <s v="Woman Petite-Apparel-Tops" u="1"/>
        <s v=" WOMAN DRESSES" u="1"/>
        <s v="Missy-Apparel-Separates" u="1"/>
        <s v="Handbags" u="1"/>
        <s v="Woman-Apparel-Pullover" u="1"/>
        <s v="Woman Petite-Apparel-Bottoms" u="1"/>
        <s v=" MISSY DRESSES" u="1"/>
        <s v=" PETITE DENIM" u="1"/>
        <s v="Woman Petite-Apparel-Pants" u="1"/>
        <s v="Missy-Apparel-Bottoms" u="1"/>
        <s v="Woman Petite-Apparel-Pullover" u="1"/>
        <s v=" WOMAN PETITE SUITING" u="1"/>
        <s v="Top" u="1"/>
        <s v="Woman-Apparel-Scarves/Wraps" u="1"/>
        <s v=" WOMAN T ESSENTIALS" u="1"/>
        <s v=" PETITE SUITING" u="1"/>
        <s v="Petite-Apparel-Separates" u="1"/>
        <s v=" WOMAN SWEATERS" u="1"/>
        <s v="BIG BOYS" u="1"/>
        <s v="Swimwear" u="1"/>
        <s v=" WOMAN PETITE KNIT DRESSING" u="1"/>
        <s v="Missy-Apparel-Handbags/Belts" u="1"/>
        <s v=" WOMAN WOVEN TOPS" u="1"/>
        <s v=" MISSY SWEATERS" u="1"/>
        <s v=" WOMAN PETITE DENIM" u="1"/>
        <s v="Paint " u="1"/>
        <s v="Wall Décor" u="1"/>
        <s v="Woman-Apparel-Sleepwear" u="1"/>
        <s v="Upholstery" u="1"/>
        <s v="Petite-Apparel-Shorts" u="1"/>
        <s v="Knives" u="1"/>
        <s v="Skirt" u="1"/>
        <s v="Electronics" u="1"/>
        <s v="Headphone" u="1"/>
        <s v="Woman Petite-Apparel-Outerwear" u="1"/>
        <s v="Woman-Apparel-Sweaters" u="1"/>
        <s v="Woman-Apparel-Dresses" u="1"/>
        <s v="SLEEPWEAR" u="1"/>
        <s v="Petite-Apparel-Outerwear" u="1"/>
        <s v="Woman Petite-Apparel-Skirts" u="1"/>
        <s v="Petite-Apparel-Sweaters" u="1"/>
        <s v="HOME/GEAR" u="1"/>
        <s v=" PETITE WOVEN TOPS" u="1"/>
        <s v="Equipment" u="1"/>
        <s v=" WOMAN JACKETS" u="1"/>
        <s v="Woman-Apparel-Jackets" u="1"/>
        <s v="Woman Petite-Apparel-Suiting" u="1"/>
        <s v=" PETITE SWEATERS" u="1"/>
        <s v="Missy-Apparel-Accessories" u="1"/>
        <s v="Apparel" u="1"/>
        <s v=" MISSY JACKETS" u="1"/>
        <s v=" MISSY KNIT DRESSING" u="1"/>
        <s v=" WOMAN PETITE OUTERWEAR" u="1"/>
        <s v="Watch" u="1"/>
        <s v="Retail" u="1"/>
        <s v="Accessories" u="1"/>
        <s v="Missy-Apparel-Shorts" u="1"/>
        <s v="Woman-Apparel-Skirts" u="1"/>
        <s v=" PETITE T ESSENTIALS" u="1"/>
        <s v=" PETITE SKIRTS" u="1"/>
        <s v="Belts" u="1"/>
        <s v="Missy-Apparel-Skort" u="1"/>
        <s v="Petite-Apparel-Dresses" u="1"/>
        <s v="Woman-Apparel-Denim" u="1"/>
        <s v="Woman Petite-Apparel-Sleepwear" u="1"/>
        <s v=" WOMAN SCARVES/WRAPS" u="1"/>
        <s v="Electrical" u="1"/>
        <s v="Woman Petite-Apparel-Jackets" u="1"/>
        <s v="Game" u="1"/>
        <s v="Woman-Apparel-Suiting" u="1"/>
        <s v=" WOMAN PANTS" u="1"/>
        <s v="TODDLER BOYS" u="1"/>
        <s v="BIG GIRLS" u="1"/>
        <s v="Parts" u="1"/>
        <s v=" MISSY PANTS" u="1"/>
        <s v=" WOMAN PETITE WOVEN TOPS" u="1"/>
        <s v="Tool Kits" u="1"/>
        <s v=" PETITE DRESSES" u="1"/>
        <s v="Toys" u="1"/>
        <s v="Underwear" u="1"/>
        <s v="Woman-Apparel-Swim" u="1"/>
        <s v=" MISSY KNIT TOPS" u="1"/>
        <s v="Woman-Apparel-Outerwear" u="1"/>
        <s v=" WOMAN PETITE T ESSENTIALS" u="1"/>
        <s v="Watercolors" u="1"/>
        <s v=" WOMAN OUTERWEAR" u="1"/>
        <s v="Missy-Apparel-Essentials" u="1"/>
        <s v=" PETITE KNIT TOPS" u="1"/>
        <s v="Woman-Apparel-Jewelry" u="1"/>
        <s v="Petite-Apparel-Jackets" u="1"/>
        <s v="Missy-Apparel-Pants" u="1"/>
        <s v="Woman-Apparel-Separates" u="1"/>
        <s v=" PETITE JACKETS" u="1"/>
        <s v="Leather" u="1"/>
        <s v="GYM SHOES" u="1"/>
        <s v="NEWBORN" u="1"/>
        <s v="Helmet" u="1"/>
        <s v="Woman Petite-Apparel-Separates" u="1"/>
        <s v="Crayon" u="1"/>
        <s v="Stickers" u="1"/>
        <s v="Woman-Apparel-Bottoms" u="1"/>
        <s v="Missy-Apparel-Tops" u="1"/>
        <s v="Tee" u="1"/>
        <s v="GYM TODDLER GIRLS" u="1"/>
        <s v="Book" u="1"/>
        <s v=" PETITE PANTS" u="1"/>
        <s v="Eyeglasses" u="1"/>
        <s v="Petite-Apparel-Denim" u="1"/>
        <s v="Missy-Apparel-Loungewear" u="1"/>
        <s v="Card Games" u="1"/>
        <s v=" WOMAN PETITE KNIT TOPS" u="1"/>
        <s v="Masks" u="1"/>
        <s v="Missy-Apparel-Pullover" u="1"/>
        <s v=" MISSY T ESSENTIALS" u="1"/>
        <s v="Board Game" u="1"/>
        <s v="Subscription Box" u="1"/>
        <s v="Nurition Supplement" u="1"/>
        <s v="Missy-Apparel-Shapewear" u="1"/>
        <s v=" MISSY WOVEN TOPS" u="1"/>
        <s v="Petite-Apparel-Tops" u="1"/>
        <s v="Shirt" u="1"/>
        <s v="Woman Petite-Apparel-Shorts" u="1"/>
        <s v="Suspenders" u="1"/>
        <s v=" PETITE OUTERWEAR" u="1"/>
        <s v=" PETITE KNIT DRESSING" u="1"/>
        <s v="Missy-Apparel-Scarves/Wraps" u="1"/>
        <s v="Woman Petite-Apparel-Sweaters" u="1"/>
        <s v="Petite-Apparel-Skort" u="1"/>
        <s v="Woman-Apparel-Accessories" u="1"/>
        <s v="Appeal" u="1"/>
        <s v=" WOMAN PETITE SWEATERS" u="1"/>
        <s v="Petite-Apparel-Pullover" u="1"/>
        <s v=" WOMAN SKIRTS" u="1"/>
        <s v="Woman-Apparel-Shorts" u="1"/>
        <s v="Petite-Apparel-Bottoms" u="1"/>
        <s v=" WOMAN PETITE PANTS" u="1"/>
        <s v="Woman-Apparel-Skort" u="1"/>
        <s v=" MISSY SKIRTS" u="1"/>
        <s v="Missy-Apparel-Sleepwear" u="1"/>
        <s v="Petite-Apparel-Pants" u="1"/>
        <s v=" WOMAN KNIT DRESSING" u="1"/>
        <s v="Missy-Apparel-Sweaters" u="1"/>
        <s v="Nutrition Supplement" u="1"/>
        <s v="TODDLER GIRLS" u="1"/>
        <s v="Missy-Apparel-Dresses" u="1"/>
        <s v=" WOMAN DENIM" u="1"/>
        <s v="Mis" u="1"/>
        <s v="Woman Petite-Apparel-Dresses" u="1"/>
        <s v="Craft Kit" u="1"/>
        <s v="Footware" u="1"/>
        <s v="Missy-Apparel-Jackets" u="1"/>
        <s v=" MISSY DENIM" u="1"/>
        <s v="Wholesale" u="1"/>
        <s v="Missy-Apparel-Skirts" u="1"/>
        <s v="Petite-Apparel-Sleepwear" u="1"/>
        <s v="Missy-Apparel-Denim" u="1"/>
        <s v="Woman-Apparel-Pants" u="1"/>
        <s v="Pre-Roll Cones" u="1"/>
        <s v="Socks" u="1"/>
        <s v="Footwear" u="1"/>
        <s v="RTW" u="1"/>
        <s v="Petite-Apparel-Suiting" u="1"/>
        <s v="Makeup/Facial" u="1"/>
        <s v=" WOMAN KNIT TOPS" u="1"/>
        <s v="Missy-Apparel-Suiting" u="1"/>
        <s v="Colored Pencil" u="1"/>
        <s v="Woman Petite-Apparel-Skort" u="1"/>
      </sharedItems>
    </cacheField>
    <cacheField name="Class #" numFmtId="0">
      <sharedItems containsNonDate="0" containsString="0" containsBlank="1"/>
    </cacheField>
    <cacheField name="Class Name" numFmtId="0">
      <sharedItems containsNonDate="0" containsString="0" containsBlank="1"/>
    </cacheField>
    <cacheField name="Color Code" numFmtId="0">
      <sharedItems containsNonDate="0" containsString="0" containsBlank="1"/>
    </cacheField>
    <cacheField name="Color Description" numFmtId="0">
      <sharedItems containsNonDate="0" containsString="0" containsBlank="1"/>
    </cacheField>
    <cacheField name="Size" numFmtId="0">
      <sharedItems containsNonDate="0" containsBlank="1" count="51">
        <m/>
        <s v="35x55cm Fram" u="1"/>
        <s v="60x60cm Grey" u="1"/>
        <s v="45 cm Fram" u="1"/>
        <s v="S/M White" u="1"/>
        <s v="50x70cm Géo" u="1"/>
        <s v="140x200 cm Géo" u="1"/>
        <s v="160x200cm Géo" u="1"/>
        <s v="50x100cm+gant Navy" u="1"/>
        <s v="100x150cm White" u="1"/>
        <s v="45cm Gard" u="1"/>
        <s v="240+2taies Gardem" u="1"/>
        <s v="260+2taies Frame" u="1"/>
        <s v=" 50x70cm Garden" u="1"/>
        <s v="35x55cm Gard" u="1"/>
        <s v="60x60cm Navy" u="1"/>
        <s v="240+2 taies Géo" u="1"/>
        <s v="L/XL White" u="1"/>
        <s v="130x150cm Grey" u="1"/>
        <s v=" 240x220cm Géo" u="1"/>
        <s v="160x200cm Garden" u="1"/>
        <s v="50x70cm Frame" u="1"/>
        <s v=" 70x140cm Grey" u="1"/>
        <s v=" L/XL Navy" u="1"/>
        <s v="70x140cm Navy" u="1"/>
        <s v="50x100cm+gant Grey" u="1"/>
        <s v="160x200cm Frame" u="1"/>
        <s v="240x290cm Garden" u="1"/>
        <s v=" 240x290cm Géo" u="1"/>
        <s v="35x55cm  Géo" u="1"/>
        <s v="240+2taies Frame" u="1"/>
        <s v=" S/M Navy" u="1"/>
        <s v="60x60cm Géo" u="1"/>
        <s v=" 260+2 taies Géo" u="1"/>
        <s v="70x140cm White" u="1"/>
        <s v="130x150cm Blue" u="1"/>
        <s v="PETITE" u="1"/>
        <s v="60x100cm Grey" u="1"/>
        <s v="MISSY" u="1"/>
        <s v="50x100cm+gant White" u="1"/>
        <s v="60x60cm White" u="1"/>
        <s v="260x240cm Géo" u="1"/>
        <s v="WOMAN" u="1"/>
        <s v="100x150cm Navy" u="1"/>
        <s v="140x200cm Garden" u="1"/>
        <s v="60x100cm Navy" u="1"/>
        <s v="140x200cm Frame" u="1"/>
        <s v="45 cm Géo" u="1"/>
        <s v="240x290cm Frame" u="1"/>
        <s v="260+2taies Garden" u="1"/>
        <s v="100x150cm Grey" u="1"/>
      </sharedItems>
    </cacheField>
    <cacheField name="Season" numFmtId="0">
      <sharedItems containsNonDate="0" containsBlank="1" count="7">
        <m/>
        <s v="AUG2020" u="1"/>
        <s v="OCT2020" u="1"/>
        <s v="NOV2020" u="1"/>
        <s v="JUL2020" u="1"/>
        <s v="DEC2020" u="1"/>
        <s v="SEP2020" u="1"/>
      </sharedItems>
    </cacheField>
    <cacheField name="WH CA" numFmtId="0">
      <sharedItems containsString="0" containsBlank="1" containsNumber="1" minValue="0" maxValue="5997717"/>
    </cacheField>
    <cacheField name="WH MA" numFmtId="0">
      <sharedItems containsString="0" containsBlank="1" containsNumber="1" minValue="0" maxValue="768350"/>
    </cacheField>
    <cacheField name="WH 3PL" numFmtId="0">
      <sharedItems containsString="0" containsBlank="1" containsNumber="1" containsInteger="1" minValue="0" maxValue="125000"/>
    </cacheField>
    <cacheField name="Aging" numFmtId="0">
      <sharedItems containsNonDate="0" containsString="0" containsBlank="1"/>
    </cacheField>
    <cacheField name="Units" numFmtId="164">
      <sharedItems containsString="0" containsBlank="1" containsNumber="1" minValue="4" maxValue="5997717"/>
    </cacheField>
    <cacheField name="Company Cost" numFmtId="43">
      <sharedItems containsNonDate="0" containsString="0" containsBlank="1"/>
    </cacheField>
    <cacheField name="Wholsale" numFmtId="43">
      <sharedItems containsNonDate="0" containsString="0" containsBlank="1"/>
    </cacheField>
    <cacheField name="Retail" numFmtId="43">
      <sharedItems containsString="0" containsBlank="1" containsNumber="1" minValue="0" maxValue="1266010"/>
    </cacheField>
    <cacheField name="Cost / Unit" numFmtId="0" formula="'Company Cost'/Units" databaseField="0"/>
    <cacheField name="Wholesale/Unit" numFmtId="0" formula="Wholsale/Units" databaseField="0"/>
    <cacheField name="Retail/Unit" numFmtId="0" formula="Retail/Units" databaseField="0"/>
    <cacheField name="Qty CA (%)" numFmtId="0" formula="#NAME?/Units" databaseField="0"/>
    <cacheField name="Qty WI (%)" numFmtId="0" formula="#NAME?/Units" databaseField="0"/>
  </cacheFields>
  <extLst>
    <ext xmlns:x14="http://schemas.microsoft.com/office/spreadsheetml/2009/9/main" uri="{725AE2AE-9491-48be-B2B4-4EB974FC3084}">
      <x14:pivotCacheDefinition pivotCacheId="166029442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hang, Chuhan" refreshedDate="44494.564935300928" createdVersion="6" refreshedVersion="6" minRefreshableVersion="3" recordCount="1336" xr:uid="{EB97E19F-DCC1-4F2A-A8AB-9E9187C3CCE5}">
  <cacheSource type="worksheet">
    <worksheetSource ref="A15:Z1048576" sheet="Data Entry" r:id="rId2"/>
  </cacheSource>
  <cacheFields count="29">
    <cacheField name="Deparment Name" numFmtId="0">
      <sharedItems containsBlank="1" containsMixedTypes="1" containsNumber="1" containsInteger="1" minValue="0" maxValue="0" count="9">
        <s v="Vape"/>
        <s v="Glass Packaging"/>
        <s v="Bags"/>
        <s v="Plastic Packaging"/>
        <s v="Miscellaneous"/>
        <s v="Tins"/>
        <s v="Kush Bottles : Exit Bags"/>
        <n v="0"/>
        <m/>
      </sharedItems>
    </cacheField>
    <cacheField name="Dept Name" numFmtId="0">
      <sharedItems containsNonDate="0" containsString="0" containsBlank="1"/>
    </cacheField>
    <cacheField name="SKU / Item" numFmtId="0">
      <sharedItems containsNonDate="0" containsString="0" containsBlank="1"/>
    </cacheField>
    <cacheField name="Item Description" numFmtId="0">
      <sharedItems containsNonDate="0" containsString="0" containsBlank="1"/>
    </cacheField>
    <cacheField name="File" numFmtId="0">
      <sharedItems containsNonDate="0" containsString="0" containsBlank="1"/>
    </cacheField>
    <cacheField name="Location" numFmtId="0">
      <sharedItems containsNonDate="0" containsString="0" containsBlank="1"/>
    </cacheField>
    <cacheField name="SKU / Item2" numFmtId="0">
      <sharedItems containsBlank="1"/>
    </cacheField>
    <cacheField name="Item Description2" numFmtId="0">
      <sharedItems containsBlank="1"/>
    </cacheField>
    <cacheField name="Brand" numFmtId="0">
      <sharedItems containsNonDate="0" containsString="0" containsBlank="1"/>
    </cacheField>
    <cacheField name="Vendor" numFmtId="0">
      <sharedItems containsNonDate="0" containsString="0" containsBlank="1"/>
    </cacheField>
    <cacheField name="Dept #" numFmtId="0">
      <sharedItems containsNonDate="0" containsString="0" containsBlank="1"/>
    </cacheField>
    <cacheField name="Dept Name2" numFmtId="0">
      <sharedItems containsBlank="1" count="26">
        <s v="Vape"/>
        <s v="Glass Packaging"/>
        <s v="Bags"/>
        <s v="Plastic Packaging"/>
        <s v="Miscellaneous"/>
        <s v="Tins"/>
        <s v="Kush Bottles : Exit Bags"/>
        <m/>
        <s v="Equipment" u="1"/>
        <s v="Toys" u="1"/>
        <s v="Glasses" u="1"/>
        <s v="Footware" u="1"/>
        <s v="Accessories" u="1"/>
        <s v="Electronics" u="1"/>
        <s v="Nurition Supplement" u="1"/>
        <s v="Perfume" u="1"/>
        <s v="Watch" u="1"/>
        <s v="Pre-Roll Cones" u="1"/>
        <s v="Eyeglasses" u="1"/>
        <s v="Tool Kits" u="1"/>
        <s v="Apparel" u="1"/>
        <s v="Knives" u="1"/>
        <s v="Appeal" u="1"/>
        <s v="Board Game" u="1"/>
        <s v="Socks" u="1"/>
        <s v="Makeup/Facial" u="1"/>
      </sharedItems>
    </cacheField>
    <cacheField name="Class #" numFmtId="0">
      <sharedItems containsNonDate="0" containsString="0" containsBlank="1"/>
    </cacheField>
    <cacheField name="Class Name" numFmtId="0">
      <sharedItems containsNonDate="0" containsString="0" containsBlank="1"/>
    </cacheField>
    <cacheField name="Color Code" numFmtId="0">
      <sharedItems containsNonDate="0" containsString="0" containsBlank="1"/>
    </cacheField>
    <cacheField name="Color Description" numFmtId="0">
      <sharedItems containsNonDate="0" containsString="0" containsBlank="1"/>
    </cacheField>
    <cacheField name="Size" numFmtId="0">
      <sharedItems containsNonDate="0" containsString="0" containsBlank="1"/>
    </cacheField>
    <cacheField name="Season" numFmtId="0">
      <sharedItems containsNonDate="0" containsString="0" containsBlank="1"/>
    </cacheField>
    <cacheField name="WH CA" numFmtId="0">
      <sharedItems containsString="0" containsBlank="1" containsNumber="1" minValue="0" maxValue="5997717"/>
    </cacheField>
    <cacheField name="WH MA" numFmtId="0">
      <sharedItems containsString="0" containsBlank="1" containsNumber="1" minValue="0" maxValue="768350"/>
    </cacheField>
    <cacheField name="WH 3PL" numFmtId="0">
      <sharedItems containsString="0" containsBlank="1" containsNumber="1" containsInteger="1" minValue="0" maxValue="125000"/>
    </cacheField>
    <cacheField name="Aging" numFmtId="0">
      <sharedItems containsNonDate="0" containsString="0" containsBlank="1"/>
    </cacheField>
    <cacheField name="Units" numFmtId="164">
      <sharedItems containsString="0" containsBlank="1" containsNumber="1" minValue="4" maxValue="5997717"/>
    </cacheField>
    <cacheField name="Company Cost" numFmtId="43">
      <sharedItems containsNonDate="0" containsString="0" containsBlank="1"/>
    </cacheField>
    <cacheField name="Wholsale" numFmtId="43">
      <sharedItems containsNonDate="0" containsString="0" containsBlank="1"/>
    </cacheField>
    <cacheField name="Retail" numFmtId="43">
      <sharedItems containsString="0" containsBlank="1" containsNumber="1" minValue="0" maxValue="1266010"/>
    </cacheField>
    <cacheField name="Cost / Unit" numFmtId="0" formula="'Company Cost'/Units" databaseField="0"/>
    <cacheField name="Wholesale/Unit" numFmtId="0" formula="Wholsale/Units" databaseField="0"/>
    <cacheField name="Retail/Unit" numFmtId="0" formula="Retail/Uni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hang, Chuhan" refreshedDate="44494.570727430553" createdVersion="6" refreshedVersion="6" minRefreshableVersion="3" recordCount="1090" xr:uid="{AABBD922-AE00-4709-AB0A-CB1EF59B21DB}">
  <cacheSource type="worksheet">
    <worksheetSource ref="E15:Z1048576" sheet="Data Entry" r:id="rId2"/>
  </cacheSource>
  <cacheFields count="27">
    <cacheField name="File" numFmtId="0">
      <sharedItems containsNonDate="0" containsString="0" containsBlank="1"/>
    </cacheField>
    <cacheField name="Location" numFmtId="0">
      <sharedItems containsNonDate="0" containsString="0" containsBlank="1"/>
    </cacheField>
    <cacheField name="SKU / Item" numFmtId="0">
      <sharedItems containsString="0" containsBlank="1" containsNumber="1" containsInteger="1" minValue="318" maxValue="50479"/>
    </cacheField>
    <cacheField name="Item Description" numFmtId="0">
      <sharedItems containsBlank="1"/>
    </cacheField>
    <cacheField name="Brand" numFmtId="0">
      <sharedItems containsNonDate="0" containsString="0" containsBlank="1"/>
    </cacheField>
    <cacheField name="Sales Restriction" numFmtId="0">
      <sharedItems containsBlank="1" count="30" longText="1">
        <s v="NO US SALE. Licensed Tobacco retailer / distributor. No sale in Nova Scotia, Ontario, Prince Edward Island "/>
        <s v="NO US SALE. Licensed Tobacco retailer / distributor. "/>
        <s v="NO US Sale. "/>
        <s v="No sale into Alabama, Idaho, Kansas, Louisiana. Only to licensed cannabis businesses in the following states: Arkansas, Hawaii, Maryland, Nevada, New Hampshire, Pennsylvania, Rhode Island, and Vest Virginiano direct to consumer sale through the internet in Arkansas, Maine, Utah, and Vermont (if applicable). B2B sales in these states no problem."/>
        <s v="NO SALE"/>
        <s v="No direct to consumer sale through the internet to Vermont. B2B fine. "/>
        <s v="no direct to consumer sale through the internet in Arkansas, Maine, Utah, and Vermont (if applicable). B2B sales in these states no problem."/>
        <s v="No direct sale into Rhode Island or Arkansas. No sale into Canada if not canadian packaging. "/>
        <s v="No direct sale into Rhode Island or Arkansas. "/>
        <s v="Licensed tobacco retailer/distributor. No direct sale into Arkansas or Rhode Island. No sale into Bristish Columbia, Prince Edward Island"/>
        <s v="Licensed tobacco retailer/distributor. No direct sale into Arkansas or Rhode Island"/>
        <s v="If to a Cannabis Business, must be licensed. Otherwise, no restriction "/>
        <s v="No restrictions"/>
        <m/>
        <s v="No sale outside of USA. No sale into Idaho, Iowa, Kansas, Kentucky, Lousiana, Maine, Mississippi, South Dakota, New York, Washington, and licensed cannabis dispensaries in California" u="1"/>
        <s v="No sale into the following territories: States: Alabama, Arkansas, Indiana, Mississippi, Rhode Island, Vermont, Wisconsin; Cities: Alton, Illinois, Denver, Colorado, Edwardsville, Illinois, Franklin New Hampshire, Jerseyville Illinois, Monument Colorado, San Diego California, Sarasota Florida" u="1"/>
        <s v="No sale outside of the USA. No sale into Idaho, Iowa, Kansas, Kentucky, Lousiana, Maine, Mississippi, South Dakota, New York,  and licensed cannabis dispensaries in California" u="1"/>
        <s v="No sale outside of USA. No sale into Idaho, Iowa, Kansas, Lousiana, Maine, Mississippi, South Dakota, and licensed cannabis dispensaries in California" u="1"/>
        <s v="No sale outside of the USA. No sale into Idaho, Iowa, Kansas,Lousiana, Maine, Mississippi, South Dakota, New York,  and licensed cannabis dispensaries in California" u="1"/>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u="1"/>
        <s v="Licensed tobacco distributor and/or retailer. No direct sale into Arkansas, Rhode Island, New Jersey, Maryland, Nova Scotia, Ontario, New York, Prince Edward Island, Massachusetts" u="1"/>
        <s v="Licensed tobacco retailer/distributor. No sale into New York, New Jersey, Maryland. No direct sale into Arkansas or Rhode Island. No sale into Bristish Columbia, Prince Edward Island" u="1"/>
        <s v="No direct sale into Rhode Island or Arkansas. If not Canadian packaging, no sale into Canada. " u="1"/>
        <s v="No sale into Idaho, Iowa, Kansas, Lousiana, Maine, Mississippi, South Dakota, New York, and licensed cannabis dispensaries in California" u="1"/>
        <s v="No sale into Idaho, Iowa, Kansas, Lousiana, Maine, Mississippi, South Dakota, and licensed cannabis dispensaries in California" u="1"/>
        <s v="Licensed tobacco distributor and/or retailer. No direct sale into Arkansas or Rhode Island. " u="1"/>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u="1"/>
        <s v="No sale outside of the USA. No sale into Idaho, Iowa, Kansas, Lousiana, Maine, Mississippi, South Dakota, and licensed cannabis dispensaries in California" u="1"/>
        <s v="No sale into Alabama, Idaho, Kansas, Louisiana. Only to licensed cannabis businesses in the following states: Arkansas, Hawaii, Maryland, Nevada, New Hampshire, Pennsylvania, Rhode Island, and Vest VirginiaNo sale into Alabama, Idaho, Kansas, Louisiana. Only to licensed cannabis businesses in the following states: Arkansas, Hawaii, Maryland, Nevada, New Hampshire, Pennsylvania, Rhode Island, and Vest Virginiano direct to consumer sale through the internet in Arkansas, Maine, Utah, and Vermont (if applicable). B2B sales in these states no problem." u="1"/>
        <s v="No sale outsie of the USA. No sale into Idaho, Iowa, Kansas, Kentucky, Lousiana, Maine, Mississippi, South Dakota, New York,  and licensed cannabis dispensaries in California" u="1"/>
      </sharedItems>
    </cacheField>
    <cacheField name="Dept #" numFmtId="0">
      <sharedItems containsNonDate="0" containsBlank="1" count="13">
        <m/>
        <s v="QUILT" u="1"/>
        <s v="CUSHION DECO" u="1"/>
        <s v="COMFORT PILLOW" u="1"/>
        <s v="BATH MAT" u="1"/>
        <s v="PLAID" u="1"/>
        <s v="FLAT SHEET" u="1"/>
        <s v="FITTED SHEET" u="1"/>
        <s v="DUVET COVER" u="1"/>
        <s v="SHOWER SHEET" u="1"/>
        <s v="SET 2 PILLOWCASES" u="1"/>
        <s v="TOWELL" u="1"/>
        <s v="BATHROBE" u="1"/>
      </sharedItems>
    </cacheField>
    <cacheField name="Dept Name" numFmtId="0">
      <sharedItems containsBlank="1" count="205">
        <s v="Nicotine"/>
        <s v="Vaporizers"/>
        <s v="Grinders"/>
        <s v="Accessories"/>
        <s v="Component"/>
        <s v="Corporate"/>
        <s v="Vaporizer Parts"/>
        <s v="Papers, Cones, and Wraps"/>
        <s v="Child Resistant Packaging"/>
        <s v="Apparel"/>
        <s v="Silicone"/>
        <s v="Glass"/>
        <s v="Home Goods"/>
        <s v="Extraction Machines"/>
        <s v="Closed System"/>
        <m/>
        <s v=" MISSY OUTERWEAR" u="1"/>
        <s v="Kratom" u="1"/>
        <s v="Hoodie" u="1"/>
        <s v="Glasses" u="1"/>
        <s v="Woman-Footwear-Footwear" u="1"/>
        <s v=" WOMAN SUITING" u="1"/>
        <s v="Woman Petite-Apparel-Denim" u="1"/>
        <s v="Petite-Apparel-Skirts" u="1"/>
        <s v="Woman-Apparel-Tops" u="1"/>
        <s v="SHOES" u="1"/>
        <s v=" MISSY SUITING" u="1"/>
        <s v="Marketing Material" u="1"/>
        <s v="Missy-Apparel-Swim" u="1"/>
        <s v="Perfume" u="1"/>
        <s v="Missy-Apparel-Outerwear" u="1"/>
        <s v="Bags" u="1"/>
        <s v="Wallets" u="1"/>
        <s v=" MISSY LOUNGE/SLEEP" u="1"/>
        <s v="Woman Petite-Apparel-Tops" u="1"/>
        <s v=" WOMAN DRESSES" u="1"/>
        <s v="Missy-Apparel-Separates" u="1"/>
        <e v="#N/A" u="1"/>
        <s v="Handbags" u="1"/>
        <s v="Woman-Apparel-Pullover" u="1"/>
        <s v="Woman Petite-Apparel-Bottoms" u="1"/>
        <s v=" MISSY DRESSES" u="1"/>
        <s v=" PETITE DENIM" u="1"/>
        <s v="Lifestyle" u="1"/>
        <s v="Woman Petite-Apparel-Pants" u="1"/>
        <s v="Missy-Apparel-Bottoms" u="1"/>
        <s v="Woman Petite-Apparel-Pullover" u="1"/>
        <s v=" WOMAN PETITE SUITING" u="1"/>
        <s v="Top" u="1"/>
        <s v="Woman-Apparel-Scarves/Wraps" u="1"/>
        <s v=" WOMAN T ESSENTIALS" u="1"/>
        <s v=" PETITE SUITING" u="1"/>
        <s v="Petite-Apparel-Separates" u="1"/>
        <s v=" WOMAN SWEATERS" u="1"/>
        <s v="BIG BOYS" u="1"/>
        <s v="Swimwear" u="1"/>
        <s v=" WOMAN PETITE KNIT DRESSING" u="1"/>
        <s v="Missy-Apparel-Handbags/Belts" u="1"/>
        <s v=" WOMAN WOVEN TOPS" u="1"/>
        <s v=" MISSY SWEATERS" u="1"/>
        <s v=" WOMAN PETITE DENIM" u="1"/>
        <s v="Paint " u="1"/>
        <s v="Wall Décor" u="1"/>
        <s v="Woman-Apparel-Sleepwear" u="1"/>
        <s v="Upholstery" u="1"/>
        <s v="Petite-Apparel-Shorts" u="1"/>
        <s v="Knives" u="1"/>
        <s v="Skirt" u="1"/>
        <s v="Electronics" u="1"/>
        <s v="Headphone" u="1"/>
        <s v="Woman Petite-Apparel-Outerwear" u="1"/>
        <s v="Woman-Apparel-Sweaters" u="1"/>
        <s v="Woman-Apparel-Dresses" u="1"/>
        <s v="SLEEPWEAR" u="1"/>
        <s v="Petite-Apparel-Outerwear" u="1"/>
        <s v="Woman Petite-Apparel-Skirts" u="1"/>
        <s v="Petite-Apparel-Sweaters" u="1"/>
        <s v="HOME/GEAR" u="1"/>
        <s v=" PETITE WOVEN TOPS" u="1"/>
        <s v=" WOMAN JACKETS" u="1"/>
        <s v="Woman-Apparel-Jackets" u="1"/>
        <s v="Woman Petite-Apparel-Suiting" u="1"/>
        <s v=" PETITE SWEATERS" u="1"/>
        <s v="Missy-Apparel-Accessories" u="1"/>
        <s v=" MISSY JACKETS" u="1"/>
        <s v=" MISSY KNIT DRESSING" u="1"/>
        <s v=" WOMAN PETITE OUTERWEAR" u="1"/>
        <s v="Watch" u="1"/>
        <s v="Retail" u="1"/>
        <s v="Missy-Apparel-Shorts" u="1"/>
        <s v="Woman-Apparel-Skirts" u="1"/>
        <s v=" PETITE T ESSENTIALS" u="1"/>
        <s v=" PETITE SKIRTS" u="1"/>
        <s v="Hookah" u="1"/>
        <s v="Belts" u="1"/>
        <s v="Missy-Apparel-Skort" u="1"/>
        <s v="Petite-Apparel-Dresses" u="1"/>
        <s v="Woman-Apparel-Denim" u="1"/>
        <s v="Woman Petite-Apparel-Sleepwear" u="1"/>
        <s v="CBD" u="1"/>
        <s v=" WOMAN SCARVES/WRAPS" u="1"/>
        <s v="Electrical" u="1"/>
        <s v="Woman Petite-Apparel-Jackets" u="1"/>
        <s v="Game" u="1"/>
        <s v="Woman-Apparel-Suiting" u="1"/>
        <s v=" WOMAN PANTS" u="1"/>
        <s v="TODDLER BOYS" u="1"/>
        <s v="BIG GIRLS" u="1"/>
        <s v="Parts" u="1"/>
        <s v=" MISSY PANTS" u="1"/>
        <s v=" WOMAN PETITE WOVEN TOPS" u="1"/>
        <s v="Tool Kits" u="1"/>
        <s v=" PETITE DRESSES" u="1"/>
        <s v="Toys" u="1"/>
        <s v="Underwear" u="1"/>
        <s v="Woman-Apparel-Swim" u="1"/>
        <s v=" MISSY KNIT TOPS" u="1"/>
        <s v="Woman-Apparel-Outerwear" u="1"/>
        <s v=" WOMAN PETITE T ESSENTIALS" u="1"/>
        <s v="Watercolors" u="1"/>
        <s v=" WOMAN OUTERWEAR" u="1"/>
        <s v="Missy-Apparel-Essentials" u="1"/>
        <s v=" PETITE KNIT TOPS" u="1"/>
        <s v="Woman-Apparel-Jewelry" u="1"/>
        <s v="Petite-Apparel-Jackets" u="1"/>
        <s v="Missy-Apparel-Pants" u="1"/>
        <s v="Woman-Apparel-Separates" u="1"/>
        <s v="Non-CRP" u="1"/>
        <s v=" PETITE JACKETS" u="1"/>
        <s v="Leather" u="1"/>
        <s v="GYM SHOES" u="1"/>
        <s v="NEWBORN" u="1"/>
        <s v="Customization" u="1"/>
        <s v="Helmet" u="1"/>
        <s v="Miscellaneous" u="1"/>
        <s v="Woman Petite-Apparel-Separates" u="1"/>
        <s v="Crayon" u="1"/>
        <s v="Stickers" u="1"/>
        <s v="Woman-Apparel-Bottoms" u="1"/>
        <s v="Missy-Apparel-Tops" u="1"/>
        <s v="Tee" u="1"/>
        <s v="GYM TODDLER GIRLS" u="1"/>
        <s v="Book" u="1"/>
        <s v="Luggage and Travel Products" u="1"/>
        <s v=" PETITE PANTS" u="1"/>
        <s v="Eyeglasses" u="1"/>
        <s v="Petite-Apparel-Denim" u="1"/>
        <s v="Missy-Apparel-Loungewear" u="1"/>
        <s v="Card Games" u="1"/>
        <s v=" WOMAN PETITE KNIT TOPS" u="1"/>
        <s v="Masks" u="1"/>
        <s v="Missy-Apparel-Pullover" u="1"/>
        <s v=" MISSY T ESSENTIALS" u="1"/>
        <s v="Board Game" u="1"/>
        <s v="Subscription Box" u="1"/>
        <s v="Nurition Supplement" u="1"/>
        <s v="Missy-Apparel-Shapewear" u="1"/>
        <s v=" MISSY WOVEN TOPS" u="1"/>
        <s v="Petite-Apparel-Tops" u="1"/>
        <s v="Shirt" u="1"/>
        <s v="Woman Petite-Apparel-Shorts" u="1"/>
        <s v="Suspenders" u="1"/>
        <s v=" PETITE OUTERWEAR" u="1"/>
        <s v=" PETITE KNIT DRESSING" u="1"/>
        <s v="Missy-Apparel-Scarves/Wraps" u="1"/>
        <s v="Woman Petite-Apparel-Sweaters" u="1"/>
        <s v="Petite-Apparel-Skort" u="1"/>
        <s v="Woman-Apparel-Accessories" u="1"/>
        <s v="Appeal" u="1"/>
        <s v=" WOMAN PETITE SWEATERS" u="1"/>
        <s v="Petite-Apparel-Pullover" u="1"/>
        <s v=" WOMAN SKIRTS" u="1"/>
        <s v="Woman-Apparel-Shorts" u="1"/>
        <s v="Petite-Apparel-Bottoms" u="1"/>
        <s v=" WOMAN PETITE PANTS" u="1"/>
        <s v="Woman-Apparel-Skort" u="1"/>
        <s v=" MISSY SKIRTS" u="1"/>
        <s v="Missy-Apparel-Sleepwear" u="1"/>
        <s v="Petite-Apparel-Pants" u="1"/>
        <s v=" WOMAN KNIT DRESSING" u="1"/>
        <s v="Missy-Apparel-Sweaters" u="1"/>
        <s v="Nutrition Supplement" u="1"/>
        <s v="TODDLER GIRLS" u="1"/>
        <s v="Missy-Apparel-Dresses" u="1"/>
        <s v=" WOMAN DENIM" u="1"/>
        <s v="Mis" u="1"/>
        <s v="Woman Petite-Apparel-Dresses" u="1"/>
        <s v="Craft Kit" u="1"/>
        <s v="Footware" u="1"/>
        <s v="Missy-Apparel-Jackets" u="1"/>
        <s v=" MISSY DENIM" u="1"/>
        <s v="Wholesale" u="1"/>
        <s v="Missy-Apparel-Skirts" u="1"/>
        <s v="Petite-Apparel-Sleepwear" u="1"/>
        <s v="Missy-Apparel-Denim" u="1"/>
        <s v="Woman-Apparel-Pants" u="1"/>
        <s v="Socks" u="1"/>
        <s v="Footwear" u="1"/>
        <s v="RTW" u="1"/>
        <s v="Petite-Apparel-Suiting" u="1"/>
        <s v="Makeup/Facial" u="1"/>
        <s v=" WOMAN KNIT TOPS" u="1"/>
        <s v="Missy-Apparel-Suiting" u="1"/>
        <s v="Colored Pencil" u="1"/>
        <s v="Woman Petite-Apparel-Skort" u="1"/>
      </sharedItems>
    </cacheField>
    <cacheField name="Class #" numFmtId="0">
      <sharedItems containsNonDate="0" containsString="0" containsBlank="1"/>
    </cacheField>
    <cacheField name="Class Name" numFmtId="0">
      <sharedItems containsNonDate="0" containsString="0" containsBlank="1"/>
    </cacheField>
    <cacheField name="Color Code" numFmtId="0">
      <sharedItems containsNonDate="0" containsString="0" containsBlank="1"/>
    </cacheField>
    <cacheField name="Color Description" numFmtId="0">
      <sharedItems containsNonDate="0" containsString="0" containsBlank="1"/>
    </cacheField>
    <cacheField name="Size" numFmtId="0">
      <sharedItems containsNonDate="0" containsBlank="1" count="51">
        <m/>
        <s v="35x55cm Fram" u="1"/>
        <s v="60x60cm Grey" u="1"/>
        <s v="45 cm Fram" u="1"/>
        <s v="S/M White" u="1"/>
        <s v="50x70cm Géo" u="1"/>
        <s v="140x200 cm Géo" u="1"/>
        <s v="160x200cm Géo" u="1"/>
        <s v="50x100cm+gant Navy" u="1"/>
        <s v="100x150cm White" u="1"/>
        <s v="45cm Gard" u="1"/>
        <s v="240+2taies Gardem" u="1"/>
        <s v="260+2taies Frame" u="1"/>
        <s v=" 50x70cm Garden" u="1"/>
        <s v="35x55cm Gard" u="1"/>
        <s v="60x60cm Navy" u="1"/>
        <s v="240+2 taies Géo" u="1"/>
        <s v="L/XL White" u="1"/>
        <s v="130x150cm Grey" u="1"/>
        <s v=" 240x220cm Géo" u="1"/>
        <s v="160x200cm Garden" u="1"/>
        <s v="50x70cm Frame" u="1"/>
        <s v=" 70x140cm Grey" u="1"/>
        <s v=" L/XL Navy" u="1"/>
        <s v="70x140cm Navy" u="1"/>
        <s v="50x100cm+gant Grey" u="1"/>
        <s v="160x200cm Frame" u="1"/>
        <s v="240x290cm Garden" u="1"/>
        <s v=" 240x290cm Géo" u="1"/>
        <s v="35x55cm  Géo" u="1"/>
        <s v="240+2taies Frame" u="1"/>
        <s v=" S/M Navy" u="1"/>
        <s v="60x60cm Géo" u="1"/>
        <s v=" 260+2 taies Géo" u="1"/>
        <s v="70x140cm White" u="1"/>
        <s v="130x150cm Blue" u="1"/>
        <s v="PETITE" u="1"/>
        <s v="60x100cm Grey" u="1"/>
        <s v="MISSY" u="1"/>
        <s v="50x100cm+gant White" u="1"/>
        <s v="60x60cm White" u="1"/>
        <s v="260x240cm Géo" u="1"/>
        <s v="WOMAN" u="1"/>
        <s v="100x150cm Navy" u="1"/>
        <s v="140x200cm Garden" u="1"/>
        <s v="60x100cm Navy" u="1"/>
        <s v="140x200cm Frame" u="1"/>
        <s v="45 cm Géo" u="1"/>
        <s v="240x290cm Frame" u="1"/>
        <s v="260+2taies Garden" u="1"/>
        <s v="100x150cm Grey" u="1"/>
      </sharedItems>
    </cacheField>
    <cacheField name="Season" numFmtId="0">
      <sharedItems containsNonDate="0" containsBlank="1" count="7">
        <m/>
        <s v="AUG2020" u="1"/>
        <s v="OCT2020" u="1"/>
        <s v="NOV2020" u="1"/>
        <s v="JUL2020" u="1"/>
        <s v="DEC2020" u="1"/>
        <s v="SEP2020" u="1"/>
      </sharedItems>
    </cacheField>
    <cacheField name="WH CA1" numFmtId="0">
      <sharedItems containsNonDate="0" containsString="0" containsBlank="1"/>
    </cacheField>
    <cacheField name="WH CA2" numFmtId="0">
      <sharedItems containsNonDate="0" containsString="0" containsBlank="1"/>
    </cacheField>
    <cacheField name="WH Kentucky" numFmtId="0">
      <sharedItems containsNonDate="0" containsString="0" containsBlank="1"/>
    </cacheField>
    <cacheField name="Aging" numFmtId="0">
      <sharedItems containsNonDate="0" containsString="0" containsBlank="1"/>
    </cacheField>
    <cacheField name="Units" numFmtId="164">
      <sharedItems containsString="0" containsBlank="1" containsNumber="1" containsInteger="1" minValue="1" maxValue="15914"/>
    </cacheField>
    <cacheField name="Company Cost" numFmtId="43">
      <sharedItems containsNonDate="0" containsString="0" containsBlank="1"/>
    </cacheField>
    <cacheField name="Wholsale" numFmtId="43">
      <sharedItems containsNonDate="0" containsString="0" containsBlank="1"/>
    </cacheField>
    <cacheField name="Retail" numFmtId="43">
      <sharedItems containsString="0" containsBlank="1" containsNumber="1" minValue="0" maxValue="127152.86"/>
    </cacheField>
    <cacheField name="Cost / Unit" numFmtId="0" formula="'Company Cost'/Units" databaseField="0"/>
    <cacheField name="Wholesale/Unit" numFmtId="0" formula="Wholsale/Units" databaseField="0"/>
    <cacheField name="Retail/Unit" numFmtId="0" formula="Retail/Units" databaseField="0"/>
    <cacheField name="Qty CA (%)" numFmtId="0" formula="#NAME?/Units" databaseField="0"/>
    <cacheField name="Qty WI (%)" numFmtId="0" formula="#NAME?/Units" databaseField="0"/>
  </cacheFields>
  <extLst>
    <ext xmlns:x14="http://schemas.microsoft.com/office/spreadsheetml/2009/9/main" uri="{725AE2AE-9491-48be-B2B4-4EB974FC3084}">
      <x14:pivotCacheDefinition pivotCacheId="1762543914"/>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hang, Chuhan" refreshedDate="44511.459203356484" createdVersion="6" refreshedVersion="6" minRefreshableVersion="3" recordCount="1090" xr:uid="{AEAA217C-49A1-4840-B129-B1A6A88B5502}">
  <cacheSource type="worksheet">
    <worksheetSource ref="E15:Z1048576" sheet="Data Entry" r:id="rId2"/>
  </cacheSource>
  <cacheFields count="27">
    <cacheField name="File" numFmtId="0">
      <sharedItems containsNonDate="0" containsString="0" containsBlank="1"/>
    </cacheField>
    <cacheField name="Location" numFmtId="0">
      <sharedItems containsNonDate="0" containsString="0" containsBlank="1"/>
    </cacheField>
    <cacheField name="SKU / Item" numFmtId="0">
      <sharedItems containsString="0" containsBlank="1" containsNumber="1" containsInteger="1" minValue="211" maxValue="51332"/>
    </cacheField>
    <cacheField name="Item Description" numFmtId="0">
      <sharedItems containsBlank="1" containsMixedTypes="1" containsNumber="1" containsInteger="1" minValue="0" maxValue="0"/>
    </cacheField>
    <cacheField name="Brand" numFmtId="0">
      <sharedItems containsNonDate="0" containsString="0" containsBlank="1"/>
    </cacheField>
    <cacheField name="Sales Restriction" numFmtId="0">
      <sharedItems containsBlank="1" count="34" longText="1">
        <s v="No Restrictions"/>
        <s v="If to a Cannabis Business, must be licensed. Otherwise, no restriction "/>
        <s v="Licensed tobacco distributor and/or retailer. No direct sale into Arkansas, Rhode Island, New Jersey, Maryland, Nova Scotia, Ontario, New York, Prince Edward Island, Massachusetts"/>
        <s v="Licensed tobacco distributor/retailer. No direct sale into Rhode Island or Arkansas."/>
        <s v="Licensed tobacco retailer/distributor. No sale into New York, New Jersey, Maryland. No direct sale into Arkansas or Rhode Island. No sale into Bristish Columbia, Prince Edward Island"/>
        <s v="No direct sale into Rhode Island or Arkansas"/>
        <s v="No direct sale into Rhode Island or Arkansas. No sale into Canada if not canadian packaging. "/>
        <s v="no direct to consumer sale through the internet in Arkansas, Maine, Utah, and Vermont (if applicable). B2B sales in these states no problem."/>
        <s v="No direct to consumer sale through the internet to Vermont. B2B fine. "/>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s v="No sale into Idaho, Iowa, Kansas, Lousiana, Maine, Mississippi, South Dakota, and licensed cannabis dispensaries in California"/>
        <s v="No sale into Idaho, Iowa, Kansas, Lousiana, Maine, Mississippi, South Dakota, New York, and licensed cannabis dispensaries in California"/>
        <s v="No sale into the following territories: States: Alabama, Arkansas, Indiana, Mississippi, Rhode Island, Vermont, Wisconsin; Cities: Alton, Illinois, Denver, Colorado, Edwardsville, Illinois, Franklin New Hampshire, Jerseyville Illinois, Monument Colorado, San Diego California, Sarasota Florida"/>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s v="No sale outside of the USA. No sale into Idaho, Iowa, Kansas, Kentucky, Lousiana, Maine, Mississippi, South Dakota, New York,  and licensed cannabis dispensaries in California"/>
        <s v="No sale outside of the USA. No sale into Idaho, Iowa, Kansas, Lousiana, Maine, Mississippi, New York,  South Dakota, and licensed cannabis dispensaries in California"/>
        <s v="No sale outside of the USA. No sale into Idaho, Iowa, Kansas,Lousiana, Maine, Mississippi, South Dakota,  and licensed cannabis dispensaries in California"/>
        <s v="No sale outside of the USA. No sale into Idaho, Iowa, Kansas,Lousiana, Maine, Mississippi, South Dakota, New York,  and licensed cannabis dispensaries in California"/>
        <s v="No sale outside of USA. No sale into Idaho, Iowa, Kansas, Kentucky, Lousiana, Maine, Mississippi, South Dakota, New York, Washington, and licensed cannabis dispensaries in California"/>
        <m/>
        <s v="NO US Sale. " u="1"/>
        <s v="No sale outside of USA. No sale into Idaho, Iowa, Kansas, Lousiana, Maine, Mississippi, South Dakota, and licensed cannabis dispensaries in California" u="1"/>
        <s v="No direct sale into Rhode Island or Arkansas. " u="1"/>
        <s v="Licensed tobacco retailer/distributor. No direct sale into Arkansas or Rhode Island. No sale into Bristish Columbia, Prince Edward Island" u="1"/>
        <s v="No direct sale into Rhode Island or Arkansas. If not Canadian packaging, no sale into Canada. " u="1"/>
        <s v="NO US SALE. Licensed Tobacco retailer / distributor. No sale in Nova Scotia, Ontario, Prince Edward Island " u="1"/>
        <s v="No sale into Alabama, Idaho, Kansas, Louisiana. Only to licensed cannabis businesses in the following states: Arkansas, Hawaii, Maryland, Nevada, New Hampshire, Pennsylvania, Rhode Island, and Vest Virginiano direct to consumer sale through the internet in Arkansas, Maine, Utah, and Vermont (if applicable). B2B sales in these states no problem." u="1"/>
        <s v="NO US SALE. Licensed Tobacco retailer / distributor. " u="1"/>
        <s v="Licensed tobacco distributor and/or retailer. No direct sale into Arkansas or Rhode Island. " u="1"/>
        <s v="Licensed tobacco retailer/distributor. No direct sale into Arkansas or Rhode Island" u="1"/>
        <s v="No sale outside of the USA. No sale into Idaho, Iowa, Kansas, Lousiana, Maine, Mississippi, South Dakota, and licensed cannabis dispensaries in California" u="1"/>
        <s v="No sale into Alabama, Idaho, Kansas, Louisiana. Only to licensed cannabis businesses in the following states: Arkansas, Hawaii, Maryland, Nevada, New Hampshire, Pennsylvania, Rhode Island, and Vest VirginiaNo sale into Alabama, Idaho, Kansas, Louisiana. Only to licensed cannabis businesses in the following states: Arkansas, Hawaii, Maryland, Nevada, New Hampshire, Pennsylvania, Rhode Island, and Vest Virginiano direct to consumer sale through the internet in Arkansas, Maine, Utah, and Vermont (if applicable). B2B sales in these states no problem." u="1"/>
        <s v="NO SALE" u="1"/>
        <s v="No sale outsie of the USA. No sale into Idaho, Iowa, Kansas, Kentucky, Lousiana, Maine, Mississippi, South Dakota, New York,  and licensed cannabis dispensaries in California" u="1"/>
      </sharedItems>
    </cacheField>
    <cacheField name="Dept #" numFmtId="0">
      <sharedItems containsNonDate="0" containsBlank="1" count="13">
        <m/>
        <s v="QUILT" u="1"/>
        <s v="CUSHION DECO" u="1"/>
        <s v="COMFORT PILLOW" u="1"/>
        <s v="BATH MAT" u="1"/>
        <s v="PLAID" u="1"/>
        <s v="FLAT SHEET" u="1"/>
        <s v="FITTED SHEET" u="1"/>
        <s v="DUVET COVER" u="1"/>
        <s v="SHOWER SHEET" u="1"/>
        <s v="SET 2 PILLOWCASES" u="1"/>
        <s v="TOWELL" u="1"/>
        <s v="BATHROBE" u="1"/>
      </sharedItems>
    </cacheField>
    <cacheField name="Dept Name" numFmtId="0">
      <sharedItems containsBlank="1" count="205">
        <s v="Apparel"/>
        <s v="Vaporizers"/>
        <s v="Non-CRP"/>
        <s v="Glass"/>
        <s v="Closed System"/>
        <s v="Extraction Machines"/>
        <s v="Accessories"/>
        <s v="Home Goods"/>
        <s v="Corporate"/>
        <s v="CBD"/>
        <s v="Component"/>
        <s v="Papers, Cones, and Wraps"/>
        <s v="Child Resistant Packaging"/>
        <s v="Luggage and Travel Products"/>
        <s v="Grinders"/>
        <s v="Silicone"/>
        <s v="Customization"/>
        <s v="Marketing Material"/>
        <s v="Lifestyle"/>
        <e v="#N/A"/>
        <s v="Nicotine"/>
        <s v="Hookah"/>
        <s v="Kratom"/>
        <m/>
        <s v=" MISSY OUTERWEAR" u="1"/>
        <s v="Hoodie" u="1"/>
        <s v="Glasses" u="1"/>
        <s v="Woman-Footwear-Footwear" u="1"/>
        <s v=" WOMAN SUITING" u="1"/>
        <s v="Woman Petite-Apparel-Denim" u="1"/>
        <s v="Petite-Apparel-Skirts" u="1"/>
        <s v="Woman-Apparel-Tops" u="1"/>
        <s v="SHOES" u="1"/>
        <s v=" MISSY SUITING" u="1"/>
        <s v="Missy-Apparel-Swim" u="1"/>
        <s v="Perfume" u="1"/>
        <s v="Missy-Apparel-Outerwear" u="1"/>
        <s v="Bags" u="1"/>
        <s v="Wallets" u="1"/>
        <s v=" MISSY LOUNGE/SLEEP" u="1"/>
        <s v="Woman Petite-Apparel-Tops" u="1"/>
        <s v=" WOMAN DRESSES" u="1"/>
        <s v="Missy-Apparel-Separates" u="1"/>
        <s v="Handbags" u="1"/>
        <s v="Woman-Apparel-Pullover" u="1"/>
        <s v="Woman Petite-Apparel-Bottoms" u="1"/>
        <s v=" MISSY DRESSES" u="1"/>
        <s v=" PETITE DENIM" u="1"/>
        <s v="Woman Petite-Apparel-Pants" u="1"/>
        <s v="Missy-Apparel-Bottoms" u="1"/>
        <s v="Woman Petite-Apparel-Pullover" u="1"/>
        <s v=" WOMAN PETITE SUITING" u="1"/>
        <s v="Top" u="1"/>
        <s v="Woman-Apparel-Scarves/Wraps" u="1"/>
        <s v=" WOMAN T ESSENTIALS" u="1"/>
        <s v=" PETITE SUITING" u="1"/>
        <s v="Petite-Apparel-Separates" u="1"/>
        <s v=" WOMAN SWEATERS" u="1"/>
        <s v="BIG BOYS" u="1"/>
        <s v="Swimwear" u="1"/>
        <s v=" WOMAN PETITE KNIT DRESSING" u="1"/>
        <s v="Missy-Apparel-Handbags/Belts" u="1"/>
        <s v=" WOMAN WOVEN TOPS" u="1"/>
        <s v=" MISSY SWEATERS" u="1"/>
        <s v=" WOMAN PETITE DENIM" u="1"/>
        <s v="Paint " u="1"/>
        <s v="Wall Décor" u="1"/>
        <s v="Woman-Apparel-Sleepwear" u="1"/>
        <s v="Upholstery" u="1"/>
        <s v="Petite-Apparel-Shorts" u="1"/>
        <s v="Knives" u="1"/>
        <s v="Skirt" u="1"/>
        <s v="Electronics" u="1"/>
        <s v="Headphone" u="1"/>
        <s v="Woman Petite-Apparel-Outerwear" u="1"/>
        <s v="Woman-Apparel-Sweaters" u="1"/>
        <s v="Woman-Apparel-Dresses" u="1"/>
        <s v="SLEEPWEAR" u="1"/>
        <s v="Petite-Apparel-Outerwear" u="1"/>
        <s v="Woman Petite-Apparel-Skirts" u="1"/>
        <s v="Petite-Apparel-Sweaters" u="1"/>
        <s v="HOME/GEAR" u="1"/>
        <s v=" PETITE WOVEN TOPS" u="1"/>
        <s v=" WOMAN JACKETS" u="1"/>
        <s v="Woman-Apparel-Jackets" u="1"/>
        <s v="Woman Petite-Apparel-Suiting" u="1"/>
        <s v=" PETITE SWEATERS" u="1"/>
        <s v="Missy-Apparel-Accessories" u="1"/>
        <s v=" MISSY JACKETS" u="1"/>
        <s v=" MISSY KNIT DRESSING" u="1"/>
        <s v=" WOMAN PETITE OUTERWEAR" u="1"/>
        <s v="Watch" u="1"/>
        <s v="Retail" u="1"/>
        <s v="Missy-Apparel-Shorts" u="1"/>
        <s v="Woman-Apparel-Skirts" u="1"/>
        <s v=" PETITE T ESSENTIALS" u="1"/>
        <s v=" PETITE SKIRTS" u="1"/>
        <s v="Belts" u="1"/>
        <s v="Missy-Apparel-Skort" u="1"/>
        <s v="Petite-Apparel-Dresses" u="1"/>
        <s v="Woman-Apparel-Denim" u="1"/>
        <s v="Woman Petite-Apparel-Sleepwear" u="1"/>
        <s v=" WOMAN SCARVES/WRAPS" u="1"/>
        <s v="Electrical" u="1"/>
        <s v="Woman Petite-Apparel-Jackets" u="1"/>
        <s v="Game" u="1"/>
        <s v="Woman-Apparel-Suiting" u="1"/>
        <s v=" WOMAN PANTS" u="1"/>
        <s v="TODDLER BOYS" u="1"/>
        <s v="BIG GIRLS" u="1"/>
        <s v="Parts" u="1"/>
        <s v=" MISSY PANTS" u="1"/>
        <s v=" WOMAN PETITE WOVEN TOPS" u="1"/>
        <s v="Tool Kits" u="1"/>
        <s v=" PETITE DRESSES" u="1"/>
        <s v="Toys" u="1"/>
        <s v="Vaporizer Parts" u="1"/>
        <s v="Underwear" u="1"/>
        <s v="Woman-Apparel-Swim" u="1"/>
        <s v=" MISSY KNIT TOPS" u="1"/>
        <s v="Woman-Apparel-Outerwear" u="1"/>
        <s v=" WOMAN PETITE T ESSENTIALS" u="1"/>
        <s v="Watercolors" u="1"/>
        <s v=" WOMAN OUTERWEAR" u="1"/>
        <s v="Missy-Apparel-Essentials" u="1"/>
        <s v=" PETITE KNIT TOPS" u="1"/>
        <s v="Woman-Apparel-Jewelry" u="1"/>
        <s v="Petite-Apparel-Jackets" u="1"/>
        <s v="Missy-Apparel-Pants" u="1"/>
        <s v="Woman-Apparel-Separates" u="1"/>
        <s v=" PETITE JACKETS" u="1"/>
        <s v="Leather" u="1"/>
        <s v="GYM SHOES" u="1"/>
        <s v="NEWBORN" u="1"/>
        <s v="Helmet" u="1"/>
        <s v="Miscellaneous" u="1"/>
        <s v="Woman Petite-Apparel-Separates" u="1"/>
        <s v="Crayon" u="1"/>
        <s v="Stickers" u="1"/>
        <s v="Woman-Apparel-Bottoms" u="1"/>
        <s v="Missy-Apparel-Tops" u="1"/>
        <s v="Tee" u="1"/>
        <s v="GYM TODDLER GIRLS" u="1"/>
        <s v="Book" u="1"/>
        <s v=" PETITE PANTS" u="1"/>
        <s v="Eyeglasses" u="1"/>
        <s v="Petite-Apparel-Denim" u="1"/>
        <s v="Missy-Apparel-Loungewear" u="1"/>
        <s v="Card Games" u="1"/>
        <s v=" WOMAN PETITE KNIT TOPS" u="1"/>
        <s v="Masks" u="1"/>
        <s v="Missy-Apparel-Pullover" u="1"/>
        <s v=" MISSY T ESSENTIALS" u="1"/>
        <s v="Board Game" u="1"/>
        <s v="Subscription Box" u="1"/>
        <s v="Nurition Supplement" u="1"/>
        <s v="Missy-Apparel-Shapewear" u="1"/>
        <s v=" MISSY WOVEN TOPS" u="1"/>
        <s v="Petite-Apparel-Tops" u="1"/>
        <s v="Shirt" u="1"/>
        <s v="Woman Petite-Apparel-Shorts" u="1"/>
        <s v="Suspenders" u="1"/>
        <s v=" PETITE OUTERWEAR" u="1"/>
        <s v=" PETITE KNIT DRESSING" u="1"/>
        <s v="Missy-Apparel-Scarves/Wraps" u="1"/>
        <s v="Woman Petite-Apparel-Sweaters" u="1"/>
        <s v="Petite-Apparel-Skort" u="1"/>
        <s v="Woman-Apparel-Accessories" u="1"/>
        <s v="Appeal" u="1"/>
        <s v=" WOMAN PETITE SWEATERS" u="1"/>
        <s v="Petite-Apparel-Pullover" u="1"/>
        <s v=" WOMAN SKIRTS" u="1"/>
        <s v="Woman-Apparel-Shorts" u="1"/>
        <s v="Petite-Apparel-Bottoms" u="1"/>
        <s v=" WOMAN PETITE PANTS" u="1"/>
        <s v="Woman-Apparel-Skort" u="1"/>
        <s v=" MISSY SKIRTS" u="1"/>
        <s v="Missy-Apparel-Sleepwear" u="1"/>
        <s v="Petite-Apparel-Pants" u="1"/>
        <s v=" WOMAN KNIT DRESSING" u="1"/>
        <s v="Missy-Apparel-Sweaters" u="1"/>
        <s v="Nutrition Supplement" u="1"/>
        <s v="TODDLER GIRLS" u="1"/>
        <s v="Missy-Apparel-Dresses" u="1"/>
        <s v=" WOMAN DENIM" u="1"/>
        <s v="Mis" u="1"/>
        <s v="Woman Petite-Apparel-Dresses" u="1"/>
        <s v="Craft Kit" u="1"/>
        <s v="Footware" u="1"/>
        <s v="Missy-Apparel-Jackets" u="1"/>
        <s v=" MISSY DENIM" u="1"/>
        <s v="Wholesale" u="1"/>
        <s v="Missy-Apparel-Skirts" u="1"/>
        <s v="Petite-Apparel-Sleepwear" u="1"/>
        <s v="Missy-Apparel-Denim" u="1"/>
        <s v="Woman-Apparel-Pants" u="1"/>
        <s v="Socks" u="1"/>
        <s v="Footwear" u="1"/>
        <s v="RTW" u="1"/>
        <s v="Petite-Apparel-Suiting" u="1"/>
        <s v="Makeup/Facial" u="1"/>
        <s v=" WOMAN KNIT TOPS" u="1"/>
        <s v="Missy-Apparel-Suiting" u="1"/>
        <s v="Colored Pencil" u="1"/>
        <s v="Woman Petite-Apparel-Skort" u="1"/>
      </sharedItems>
    </cacheField>
    <cacheField name="Class #" numFmtId="0">
      <sharedItems containsNonDate="0" containsString="0" containsBlank="1"/>
    </cacheField>
    <cacheField name="Class Name" numFmtId="0">
      <sharedItems containsNonDate="0" containsString="0" containsBlank="1"/>
    </cacheField>
    <cacheField name="Color Code" numFmtId="0">
      <sharedItems containsNonDate="0" containsString="0" containsBlank="1"/>
    </cacheField>
    <cacheField name="Color Description" numFmtId="0">
      <sharedItems containsNonDate="0" containsString="0" containsBlank="1"/>
    </cacheField>
    <cacheField name="WH CA1" numFmtId="0">
      <sharedItems containsString="0" containsBlank="1" containsNumber="1" containsInteger="1" minValue="1" maxValue="187930"/>
    </cacheField>
    <cacheField name="WH CA2" numFmtId="0">
      <sharedItems containsString="0" containsBlank="1" containsNumber="1" containsInteger="1" minValue="350" maxValue="39424"/>
    </cacheField>
    <cacheField name="WH KushCo" numFmtId="0">
      <sharedItems containsString="0" containsBlank="1" containsNumber="1" containsInteger="1" minValue="900" maxValue="1198008"/>
    </cacheField>
    <cacheField name="WH Verst" numFmtId="0">
      <sharedItems containsString="0" containsBlank="1" containsNumber="1" containsInteger="1" minValue="0" maxValue="31500"/>
    </cacheField>
    <cacheField name="WH Kentucky" numFmtId="0">
      <sharedItems containsString="0" containsBlank="1" containsNumber="1" containsInteger="1" minValue="0" maxValue="9255"/>
    </cacheField>
    <cacheField name="Aging" numFmtId="0">
      <sharedItems containsNonDate="0" containsString="0" containsBlank="1"/>
    </cacheField>
    <cacheField name="Units" numFmtId="164">
      <sharedItems containsString="0" containsBlank="1" containsNumber="1" containsInteger="1" minValue="0" maxValue="1201408"/>
    </cacheField>
    <cacheField name="Company Cost" numFmtId="43">
      <sharedItems containsNonDate="0" containsString="0" containsBlank="1"/>
    </cacheField>
    <cacheField name="Wholsale" numFmtId="43">
      <sharedItems containsNonDate="0" containsString="0" containsBlank="1"/>
    </cacheField>
    <cacheField name="Retail" numFmtId="43">
      <sharedItems containsString="0" containsBlank="1" containsNumber="1" minValue="0" maxValue="1044120"/>
    </cacheField>
    <cacheField name="Cost / Unit" numFmtId="0" formula="'Company Cost'/Units" databaseField="0"/>
    <cacheField name="Wholesale/Unit" numFmtId="0" formula="Wholsale/Units" databaseField="0"/>
    <cacheField name="Retail/Unit" numFmtId="0" formula="Retail/Units" databaseField="0"/>
    <cacheField name="Qty CA (%)" numFmtId="0" formula="#NAME?/Units" databaseField="0"/>
    <cacheField name="Qty WI (%)" numFmtId="0" formula="#NAME?/Units" databaseField="0"/>
  </cacheFields>
  <extLst>
    <ext xmlns:x14="http://schemas.microsoft.com/office/spreadsheetml/2009/9/main" uri="{725AE2AE-9491-48be-B2B4-4EB974FC3084}">
      <x14:pivotCacheDefinition pivotCacheId="76853853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hang, Chuhan" refreshedDate="44511.459203240738" createdVersion="6" refreshedVersion="6" minRefreshableVersion="3" recordCount="1336" xr:uid="{E7D775CC-D8B9-4D76-A0B5-0A1534FB9491}">
  <cacheSource type="worksheet">
    <worksheetSource ref="A15:Z1048576" sheet="Data Entry" r:id="rId2"/>
  </cacheSource>
  <cacheFields count="29">
    <cacheField name="Deparment Name" numFmtId="0">
      <sharedItems containsBlank="1" containsMixedTypes="1" containsNumber="1" containsInteger="1" minValue="0" maxValue="0" count="25">
        <s v="Apparel"/>
        <s v="Vaporizers"/>
        <s v="Non-CRP"/>
        <s v="Glass"/>
        <s v="Closed System"/>
        <s v="Extraction Machines"/>
        <s v="Accessories"/>
        <s v="Home Goods"/>
        <s v="Corporate"/>
        <s v="CBD"/>
        <s v="Component"/>
        <s v="Papers, Cones, and Wraps"/>
        <s v="Child Resistant Packaging"/>
        <s v="Luggage and Travel Products"/>
        <s v="Grinders"/>
        <s v="Silicone"/>
        <s v="Customization"/>
        <s v="Marketing Material"/>
        <s v="Lifestyle"/>
        <e v="#N/A"/>
        <s v="Nicotine"/>
        <s v="Hookah"/>
        <s v="Kratom"/>
        <m/>
        <n v="0" u="1"/>
      </sharedItems>
    </cacheField>
    <cacheField name="Dept Name" numFmtId="0">
      <sharedItems containsNonDate="0" containsString="0" containsBlank="1"/>
    </cacheField>
    <cacheField name="SKU / Item" numFmtId="0">
      <sharedItems containsNonDate="0" containsString="0" containsBlank="1"/>
    </cacheField>
    <cacheField name="Item Description" numFmtId="0">
      <sharedItems containsNonDate="0" containsString="0" containsBlank="1"/>
    </cacheField>
    <cacheField name="File" numFmtId="0">
      <sharedItems containsNonDate="0" containsString="0" containsBlank="1"/>
    </cacheField>
    <cacheField name="Location" numFmtId="0">
      <sharedItems containsNonDate="0" containsString="0" containsBlank="1"/>
    </cacheField>
    <cacheField name="SKU / Item2" numFmtId="0">
      <sharedItems containsString="0" containsBlank="1" containsNumber="1" containsInteger="1" minValue="211" maxValue="51332"/>
    </cacheField>
    <cacheField name="Item Description2" numFmtId="0">
      <sharedItems containsBlank="1" containsMixedTypes="1" containsNumber="1" containsInteger="1" minValue="0" maxValue="0"/>
    </cacheField>
    <cacheField name="Brand" numFmtId="0">
      <sharedItems containsNonDate="0" containsString="0" containsBlank="1"/>
    </cacheField>
    <cacheField name="Sales Restriction" numFmtId="0">
      <sharedItems containsBlank="1" longText="1"/>
    </cacheField>
    <cacheField name="Dept #" numFmtId="0">
      <sharedItems containsNonDate="0" containsString="0" containsBlank="1"/>
    </cacheField>
    <cacheField name="Dept Name2" numFmtId="0">
      <sharedItems containsBlank="1" count="41">
        <s v="Apparel"/>
        <s v="Vaporizers"/>
        <s v="Non-CRP"/>
        <s v="Glass"/>
        <s v="Closed System"/>
        <s v="Extraction Machines"/>
        <s v="Accessories"/>
        <s v="Home Goods"/>
        <s v="Corporate"/>
        <s v="CBD"/>
        <s v="Component"/>
        <s v="Papers, Cones, and Wraps"/>
        <s v="Child Resistant Packaging"/>
        <s v="Luggage and Travel Products"/>
        <s v="Grinders"/>
        <s v="Silicone"/>
        <s v="Customization"/>
        <s v="Marketing Material"/>
        <s v="Lifestyle"/>
        <e v="#N/A"/>
        <s v="Nicotine"/>
        <s v="Hookah"/>
        <s v="Kratom"/>
        <m/>
        <s v="Toys" u="1"/>
        <s v="Glasses" u="1"/>
        <s v="Footware" u="1"/>
        <s v="Miscellaneous" u="1"/>
        <s v="Electronics" u="1"/>
        <s v="Nurition Supplement" u="1"/>
        <s v="Perfume" u="1"/>
        <s v="Watch" u="1"/>
        <s v="Vaporizer Parts" u="1"/>
        <s v="Eyeglasses" u="1"/>
        <s v="Tool Kits" u="1"/>
        <s v="Bags" u="1"/>
        <s v="Knives" u="1"/>
        <s v="Appeal" u="1"/>
        <s v="Board Game" u="1"/>
        <s v="Socks" u="1"/>
        <s v="Makeup/Facial" u="1"/>
      </sharedItems>
    </cacheField>
    <cacheField name="Class #" numFmtId="0">
      <sharedItems containsNonDate="0" containsString="0" containsBlank="1"/>
    </cacheField>
    <cacheField name="Class Name" numFmtId="0">
      <sharedItems containsNonDate="0" containsString="0" containsBlank="1"/>
    </cacheField>
    <cacheField name="Color Code" numFmtId="0">
      <sharedItems containsNonDate="0" containsString="0" containsBlank="1"/>
    </cacheField>
    <cacheField name="Color Description" numFmtId="0">
      <sharedItems containsNonDate="0" containsString="0" containsBlank="1"/>
    </cacheField>
    <cacheField name="WH CA1" numFmtId="0">
      <sharedItems containsString="0" containsBlank="1" containsNumber="1" containsInteger="1" minValue="1" maxValue="187930"/>
    </cacheField>
    <cacheField name="WH CA2" numFmtId="0">
      <sharedItems containsString="0" containsBlank="1" containsNumber="1" containsInteger="1" minValue="350" maxValue="39424"/>
    </cacheField>
    <cacheField name="WH KushCo" numFmtId="0">
      <sharedItems containsString="0" containsBlank="1" containsNumber="1" containsInteger="1" minValue="900" maxValue="1198008"/>
    </cacheField>
    <cacheField name="WH Verst" numFmtId="0">
      <sharedItems containsString="0" containsBlank="1" containsNumber="1" containsInteger="1" minValue="0" maxValue="31500"/>
    </cacheField>
    <cacheField name="WH Kentucky" numFmtId="0">
      <sharedItems containsString="0" containsBlank="1" containsNumber="1" containsInteger="1" minValue="0" maxValue="9255"/>
    </cacheField>
    <cacheField name="Aging" numFmtId="0">
      <sharedItems containsNonDate="0" containsString="0" containsBlank="1"/>
    </cacheField>
    <cacheField name="Units" numFmtId="164">
      <sharedItems containsString="0" containsBlank="1" containsNumber="1" containsInteger="1" minValue="0" maxValue="1201408"/>
    </cacheField>
    <cacheField name="Company Cost" numFmtId="43">
      <sharedItems containsNonDate="0" containsString="0" containsBlank="1"/>
    </cacheField>
    <cacheField name="Wholsale" numFmtId="43">
      <sharedItems containsNonDate="0" containsString="0" containsBlank="1"/>
    </cacheField>
    <cacheField name="Retail" numFmtId="43">
      <sharedItems containsString="0" containsBlank="1" containsNumber="1" minValue="0" maxValue="1044120"/>
    </cacheField>
    <cacheField name="Cost / Unit" numFmtId="0" formula="'Company Cost'/Units" databaseField="0"/>
    <cacheField name="Wholesale/Unit" numFmtId="0" formula="Wholsale/Units" databaseField="0"/>
    <cacheField name="Retail/Unit" numFmtId="0" formula="Retail/Uni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0">
  <r>
    <m/>
    <m/>
    <s v="1003615-000000"/>
    <s v="CCELL M6T05 Plastic Cart : 0.5ml : 2.0mm Aperture : 100ct"/>
    <m/>
    <m/>
    <x v="0"/>
    <x v="0"/>
    <m/>
    <m/>
    <m/>
    <m/>
    <x v="0"/>
    <x v="0"/>
    <n v="450000"/>
    <n v="1200"/>
    <n v="0"/>
    <m/>
    <n v="451200"/>
    <m/>
    <m/>
    <n v="739968"/>
  </r>
  <r>
    <m/>
    <m/>
    <s v="1007937-000000"/>
    <s v="CCELL UNO Pod : 0.5ml : 2.6mm Aperture : 100ct"/>
    <m/>
    <m/>
    <x v="0"/>
    <x v="0"/>
    <m/>
    <m/>
    <m/>
    <m/>
    <x v="0"/>
    <x v="0"/>
    <n v="196500"/>
    <n v="0"/>
    <n v="0"/>
    <m/>
    <n v="196500"/>
    <m/>
    <m/>
    <n v="707400"/>
  </r>
  <r>
    <m/>
    <m/>
    <s v="1004174-000000"/>
    <s v="V3 3oz Cube Reserve Jar 80ct"/>
    <m/>
    <m/>
    <x v="0"/>
    <x v="1"/>
    <m/>
    <m/>
    <m/>
    <m/>
    <x v="0"/>
    <x v="0"/>
    <n v="1683120"/>
    <n v="318320"/>
    <n v="0"/>
    <m/>
    <n v="2001440"/>
    <m/>
    <m/>
    <n v="380273.6"/>
  </r>
  <r>
    <m/>
    <m/>
    <s v="1007283-000000"/>
    <s v="KSC CCELL M6T05 Plastic Cart : 0.5ml : 1.0mm Aperture : 100ct"/>
    <m/>
    <m/>
    <x v="0"/>
    <x v="0"/>
    <m/>
    <m/>
    <m/>
    <m/>
    <x v="0"/>
    <x v="0"/>
    <n v="154500"/>
    <n v="21300"/>
    <n v="0"/>
    <m/>
    <n v="175800"/>
    <m/>
    <m/>
    <n v="288312"/>
  </r>
  <r>
    <m/>
    <m/>
    <s v="1007332-000000"/>
    <s v="KSC CCELL TH205 Glass Cart :  0.5ml : 1.0mm Aperture : 200ct"/>
    <m/>
    <m/>
    <x v="0"/>
    <x v="0"/>
    <m/>
    <m/>
    <m/>
    <m/>
    <x v="0"/>
    <x v="0"/>
    <n v="148400"/>
    <n v="0"/>
    <n v="0"/>
    <m/>
    <n v="148400"/>
    <m/>
    <m/>
    <n v="319060"/>
  </r>
  <r>
    <m/>
    <m/>
    <s v="1004140-000000"/>
    <s v="CR Cube Black Cap Universal V3 Reserve 80ct"/>
    <m/>
    <m/>
    <x v="0"/>
    <x v="1"/>
    <m/>
    <m/>
    <m/>
    <m/>
    <x v="0"/>
    <x v="0"/>
    <n v="1685600"/>
    <n v="316320"/>
    <n v="0"/>
    <m/>
    <n v="2001920"/>
    <m/>
    <m/>
    <n v="180172.79999999999"/>
  </r>
  <r>
    <m/>
    <m/>
    <s v="1000932-000000"/>
    <s v="CMP : TS A3: 0.5 ML Glass &amp; SS 1.6 mm drip hole 100ct"/>
    <m/>
    <m/>
    <x v="0"/>
    <x v="0"/>
    <m/>
    <m/>
    <m/>
    <m/>
    <x v="0"/>
    <x v="0"/>
    <n v="120800"/>
    <n v="180600"/>
    <n v="0"/>
    <m/>
    <n v="301400"/>
    <m/>
    <m/>
    <n v="572344.99897232396"/>
  </r>
  <r>
    <m/>
    <m/>
    <s v="1005424-000000"/>
    <s v="0.5g/1g Palm N Turn Black Concentrate Container Cap 400ct"/>
    <m/>
    <m/>
    <x v="0"/>
    <x v="1"/>
    <m/>
    <m/>
    <m/>
    <m/>
    <x v="0"/>
    <x v="0"/>
    <n v="885177"/>
    <n v="544000"/>
    <n v="0"/>
    <m/>
    <n v="1429177"/>
    <m/>
    <m/>
    <n v="142917.70000000001"/>
  </r>
  <r>
    <m/>
    <m/>
    <s v="1000361-000000"/>
    <s v="Kush N Slides : Large Kush N Slide CR Exit Bag Blank/White V2 250ct"/>
    <m/>
    <m/>
    <x v="0"/>
    <x v="2"/>
    <m/>
    <m/>
    <m/>
    <m/>
    <x v="0"/>
    <x v="0"/>
    <n v="385930"/>
    <n v="0"/>
    <n v="0"/>
    <m/>
    <n v="385930"/>
    <m/>
    <m/>
    <n v="195933.69230769228"/>
  </r>
  <r>
    <m/>
    <m/>
    <s v="1006129-000000"/>
    <s v="V3 Reserve UV Black 3oz Glass Jar CR Lid 80ct"/>
    <m/>
    <m/>
    <x v="0"/>
    <x v="1"/>
    <m/>
    <m/>
    <m/>
    <m/>
    <x v="0"/>
    <x v="0"/>
    <n v="1639360"/>
    <n v="0"/>
    <n v="0"/>
    <m/>
    <n v="1639360"/>
    <m/>
    <m/>
    <n v="213116.80000000002"/>
  </r>
  <r>
    <m/>
    <m/>
    <s v="1005429-000000"/>
    <s v="1g Palm N Turn Concentrate Container White Glass Base 400ct"/>
    <m/>
    <m/>
    <x v="0"/>
    <x v="1"/>
    <m/>
    <m/>
    <m/>
    <m/>
    <x v="0"/>
    <x v="0"/>
    <n v="435200"/>
    <n v="81200"/>
    <n v="0"/>
    <m/>
    <n v="516400"/>
    <m/>
    <m/>
    <n v="335660"/>
  </r>
  <r>
    <m/>
    <m/>
    <s v="1002386-000000"/>
    <s v="CCELL Metal Adapters for Palm Battery Box of 600 pcs (100x 6ct packs)"/>
    <m/>
    <m/>
    <x v="0"/>
    <x v="0"/>
    <m/>
    <m/>
    <m/>
    <m/>
    <x v="0"/>
    <x v="0"/>
    <n v="409800"/>
    <n v="733800.00000002002"/>
    <n v="0"/>
    <m/>
    <n v="1143600.00000002"/>
    <m/>
    <m/>
    <n v="146615.38461538489"/>
  </r>
  <r>
    <m/>
    <m/>
    <s v="1005707-000000"/>
    <s v="V3 3oz Round Reserve Jar Tinted 80ct"/>
    <m/>
    <m/>
    <x v="0"/>
    <x v="1"/>
    <m/>
    <m/>
    <m/>
    <m/>
    <x v="0"/>
    <x v="0"/>
    <n v="601680"/>
    <n v="97600"/>
    <n v="0"/>
    <m/>
    <n v="699280"/>
    <m/>
    <m/>
    <n v="195798.40000000002"/>
  </r>
  <r>
    <m/>
    <m/>
    <s v="1007712-000000"/>
    <s v="(1g) Palm N Turn Concentrate Container Black Glass Base"/>
    <m/>
    <m/>
    <x v="0"/>
    <x v="1"/>
    <m/>
    <m/>
    <m/>
    <m/>
    <x v="0"/>
    <x v="0"/>
    <n v="330000"/>
    <n v="25200"/>
    <n v="0"/>
    <m/>
    <n v="355200"/>
    <m/>
    <m/>
    <n v="92352"/>
  </r>
  <r>
    <m/>
    <m/>
    <s v="1004906-000000"/>
    <s v="60 Dram Kush-N-Turn (Reverse Cap) 100 count: Black"/>
    <m/>
    <m/>
    <x v="0"/>
    <x v="3"/>
    <m/>
    <m/>
    <m/>
    <m/>
    <x v="0"/>
    <x v="0"/>
    <n v="7900"/>
    <n v="0"/>
    <n v="0"/>
    <m/>
    <n v="7900"/>
    <m/>
    <m/>
    <n v="28993"/>
  </r>
  <r>
    <m/>
    <m/>
    <s v="1007625-000000"/>
    <s v="1ml Glass Syringe w/ Luer Slip &amp; Metered, No Plunger 100ct"/>
    <m/>
    <m/>
    <x v="0"/>
    <x v="1"/>
    <m/>
    <m/>
    <m/>
    <m/>
    <x v="0"/>
    <x v="0"/>
    <n v="138598"/>
    <n v="60800"/>
    <n v="0"/>
    <m/>
    <n v="199398"/>
    <m/>
    <m/>
    <n v="85741.14"/>
  </r>
  <r>
    <m/>
    <m/>
    <s v="1000483-000000"/>
    <s v="1ml Glass Syringe w/ Luer Lock &amp; Graded Capacity 100ct"/>
    <m/>
    <m/>
    <x v="0"/>
    <x v="1"/>
    <m/>
    <m/>
    <m/>
    <m/>
    <x v="0"/>
    <x v="0"/>
    <n v="137800"/>
    <n v="0"/>
    <n v="0"/>
    <m/>
    <n v="137800"/>
    <m/>
    <m/>
    <n v="104728"/>
  </r>
  <r>
    <m/>
    <m/>
    <s v="1004556-000000"/>
    <s v="15mL Matte Black Glass Dropper Bottle (18/410) 468ct"/>
    <m/>
    <m/>
    <x v="0"/>
    <x v="1"/>
    <m/>
    <m/>
    <m/>
    <m/>
    <x v="0"/>
    <x v="0"/>
    <n v="524160"/>
    <n v="0"/>
    <n v="0"/>
    <m/>
    <n v="524160"/>
    <m/>
    <m/>
    <n v="73382.400000000009"/>
  </r>
  <r>
    <m/>
    <m/>
    <s v="1005708-000000"/>
    <s v="V3 5oz Round Reserve Jar Tinted80ct"/>
    <m/>
    <m/>
    <x v="0"/>
    <x v="1"/>
    <m/>
    <m/>
    <m/>
    <m/>
    <x v="0"/>
    <x v="0"/>
    <n v="440240"/>
    <n v="0"/>
    <n v="0"/>
    <m/>
    <n v="440240"/>
    <m/>
    <m/>
    <n v="136474.4"/>
  </r>
  <r>
    <m/>
    <m/>
    <s v="1001761-000000"/>
    <s v="3oz Glass Jar CR &quot;Push Down Turn&quot; Cap White 53/400 1ct"/>
    <m/>
    <m/>
    <x v="0"/>
    <x v="1"/>
    <m/>
    <m/>
    <m/>
    <m/>
    <x v="0"/>
    <x v="0"/>
    <n v="477850"/>
    <n v="768350"/>
    <n v="0"/>
    <m/>
    <n v="1246200"/>
    <m/>
    <m/>
    <n v="162006"/>
  </r>
  <r>
    <m/>
    <m/>
    <s v="1004560-000000"/>
    <s v="15mL Sharp Pipette CR Dropper Assembly (18/410) 1ct"/>
    <m/>
    <m/>
    <x v="0"/>
    <x v="1"/>
    <m/>
    <m/>
    <m/>
    <m/>
    <x v="0"/>
    <x v="0"/>
    <n v="889270"/>
    <n v="376740"/>
    <n v="0"/>
    <m/>
    <n v="1266010"/>
    <m/>
    <m/>
    <n v="1266010"/>
  </r>
  <r>
    <m/>
    <m/>
    <s v="1007511-000000"/>
    <s v="Short (0.5ml) CR Vape Capsule Clear Lid (New) 100ct"/>
    <m/>
    <m/>
    <x v="0"/>
    <x v="3"/>
    <m/>
    <m/>
    <m/>
    <m/>
    <x v="0"/>
    <x v="0"/>
    <n v="209600"/>
    <n v="467600"/>
    <n v="0"/>
    <m/>
    <n v="677200"/>
    <m/>
    <m/>
    <n v="81264"/>
  </r>
  <r>
    <m/>
    <m/>
    <s v="1005706-000000"/>
    <s v="V3 2oz Round Reserve Jar Tinted 80ct"/>
    <m/>
    <m/>
    <x v="0"/>
    <x v="1"/>
    <m/>
    <m/>
    <m/>
    <m/>
    <x v="0"/>
    <x v="0"/>
    <n v="268160"/>
    <n v="0"/>
    <n v="0"/>
    <m/>
    <n v="268160"/>
    <m/>
    <m/>
    <n v="72403.200000000012"/>
  </r>
  <r>
    <m/>
    <m/>
    <s v="1008101-000000"/>
    <s v="Glass Concentrate Container Base : 5ml : White : 300ct"/>
    <m/>
    <m/>
    <x v="0"/>
    <x v="1"/>
    <m/>
    <m/>
    <m/>
    <m/>
    <x v="0"/>
    <x v="0"/>
    <n v="303298"/>
    <n v="28500"/>
    <n v="0"/>
    <m/>
    <n v="331798"/>
    <m/>
    <m/>
    <n v="59723.64"/>
  </r>
  <r>
    <m/>
    <m/>
    <s v="1007673-000000"/>
    <s v="(V3) UV Black (3oz) Reserve Glass Jar CR 80ct"/>
    <m/>
    <m/>
    <x v="0"/>
    <x v="1"/>
    <m/>
    <m/>
    <m/>
    <m/>
    <x v="0"/>
    <x v="0"/>
    <n v="339680"/>
    <n v="13520"/>
    <n v="0"/>
    <m/>
    <n v="353200"/>
    <m/>
    <m/>
    <n v="105960"/>
  </r>
  <r>
    <m/>
    <m/>
    <s v="1012509-000000"/>
    <s v="KSC CCELL M6T05 Plastic Cart : 0.5ml : 1.5mm Aperture : 1.9ohm : 100ct"/>
    <m/>
    <m/>
    <x v="0"/>
    <x v="0"/>
    <m/>
    <m/>
    <m/>
    <m/>
    <x v="0"/>
    <x v="0"/>
    <n v="38100"/>
    <n v="0"/>
    <n v="0"/>
    <m/>
    <n v="38100"/>
    <m/>
    <m/>
    <n v="62483.999999999993"/>
  </r>
  <r>
    <m/>
    <m/>
    <s v="1004141-000000"/>
    <s v="V3 2oz Round Reserve Jar 80ct"/>
    <m/>
    <m/>
    <x v="0"/>
    <x v="1"/>
    <m/>
    <m/>
    <m/>
    <m/>
    <x v="0"/>
    <x v="0"/>
    <n v="508138"/>
    <n v="0"/>
    <n v="0"/>
    <m/>
    <n v="508138"/>
    <m/>
    <m/>
    <n v="101627.6"/>
  </r>
  <r>
    <m/>
    <m/>
    <s v="1008216-000000"/>
    <s v="CCELL UNO Pod Retail Box 100ct"/>
    <m/>
    <m/>
    <x v="0"/>
    <x v="0"/>
    <m/>
    <m/>
    <m/>
    <m/>
    <x v="0"/>
    <x v="0"/>
    <n v="198600"/>
    <n v="0"/>
    <n v="0"/>
    <m/>
    <n v="198600"/>
    <m/>
    <m/>
    <n v="69510"/>
  </r>
  <r>
    <m/>
    <m/>
    <s v="1007934-000000"/>
    <s v="CCELL UNO Battery Blue with Retail box 50ct"/>
    <m/>
    <m/>
    <x v="0"/>
    <x v="0"/>
    <m/>
    <m/>
    <m/>
    <m/>
    <x v="0"/>
    <x v="0"/>
    <n v="9649"/>
    <n v="0"/>
    <n v="0"/>
    <m/>
    <n v="9649"/>
    <m/>
    <m/>
    <n v="86841"/>
  </r>
  <r>
    <m/>
    <m/>
    <s v="1007936-000000"/>
    <s v="CCELL UNO Battery Red with Retail box 50ct"/>
    <m/>
    <m/>
    <x v="0"/>
    <x v="0"/>
    <m/>
    <m/>
    <m/>
    <m/>
    <x v="0"/>
    <x v="0"/>
    <n v="9550"/>
    <n v="0"/>
    <n v="0"/>
    <m/>
    <n v="9550"/>
    <m/>
    <m/>
    <n v="85950"/>
  </r>
  <r>
    <m/>
    <m/>
    <s v="1003527-000000"/>
    <s v="CCELL M6T Mouthpiece for Plastic Cart : Flat Wooden : 100ct"/>
    <m/>
    <m/>
    <x v="0"/>
    <x v="0"/>
    <m/>
    <m/>
    <m/>
    <m/>
    <x v="0"/>
    <x v="0"/>
    <n v="124400"/>
    <n v="118600"/>
    <n v="0"/>
    <m/>
    <n v="243000"/>
    <m/>
    <m/>
    <n v="236668.95606026024"/>
  </r>
  <r>
    <m/>
    <m/>
    <s v="1004599-000000"/>
    <s v="CCELL M6T10 Plastic Cart : 1.0ml : 1.0mm Aperture : 100ct"/>
    <m/>
    <m/>
    <x v="0"/>
    <x v="0"/>
    <m/>
    <m/>
    <m/>
    <m/>
    <x v="0"/>
    <x v="0"/>
    <n v="34000"/>
    <n v="0"/>
    <n v="0"/>
    <m/>
    <n v="34000"/>
    <m/>
    <m/>
    <n v="71135.646153846144"/>
  </r>
  <r>
    <m/>
    <m/>
    <s v="1005643-000000"/>
    <s v="CCELL TH2 Mouthpiece for Glass Cart : Step Metal : Gunmetal finish : 200ct"/>
    <m/>
    <m/>
    <x v="0"/>
    <x v="0"/>
    <m/>
    <m/>
    <m/>
    <m/>
    <x v="0"/>
    <x v="0"/>
    <n v="98600"/>
    <n v="0"/>
    <n v="0"/>
    <m/>
    <n v="98600"/>
    <m/>
    <m/>
    <n v="54223.553846153838"/>
  </r>
  <r>
    <m/>
    <m/>
    <s v="1000362-000000"/>
    <s v="Kush N Slides : Medium Kush N Slide CR Exit Bag Blank/White V2 350ct"/>
    <m/>
    <m/>
    <x v="0"/>
    <x v="2"/>
    <m/>
    <m/>
    <m/>
    <m/>
    <x v="0"/>
    <x v="0"/>
    <n v="156100"/>
    <n v="0"/>
    <n v="0"/>
    <m/>
    <n v="156100"/>
    <m/>
    <m/>
    <n v="57636.923076923071"/>
  </r>
  <r>
    <m/>
    <m/>
    <s v="1002325-000000"/>
    <s v="5ML Black Glass Concentrate Screw-Top Container 300ct"/>
    <m/>
    <m/>
    <x v="0"/>
    <x v="1"/>
    <m/>
    <m/>
    <m/>
    <m/>
    <x v="0"/>
    <x v="0"/>
    <n v="181800"/>
    <n v="0"/>
    <n v="0"/>
    <m/>
    <n v="181800"/>
    <m/>
    <m/>
    <n v="174528"/>
  </r>
  <r>
    <m/>
    <m/>
    <s v="K000337-000000"/>
    <s v="KVerify : Anti-Counterfeiting Label : Copy Position #1 : 25mm x 20mm: 1ct"/>
    <m/>
    <m/>
    <x v="0"/>
    <x v="4"/>
    <m/>
    <m/>
    <m/>
    <m/>
    <x v="0"/>
    <x v="0"/>
    <n v="5997717"/>
    <n v="0"/>
    <n v="0"/>
    <m/>
    <n v="5997717"/>
    <m/>
    <m/>
    <n v="179931.50999999998"/>
  </r>
  <r>
    <m/>
    <m/>
    <s v="K000338-000000"/>
    <s v="KVerify : Anti-Counterfeiting Label : Copy Position #2 : 25mm x 20mm: 1ct"/>
    <m/>
    <m/>
    <x v="0"/>
    <x v="4"/>
    <m/>
    <m/>
    <m/>
    <m/>
    <x v="0"/>
    <x v="0"/>
    <n v="5994618"/>
    <n v="0"/>
    <n v="0"/>
    <m/>
    <n v="5994618"/>
    <m/>
    <m/>
    <n v="179838.53999999998"/>
  </r>
  <r>
    <m/>
    <m/>
    <s v="1007010-000000"/>
    <s v="V3 1oz Round Reserve Jar Tinted 100ct"/>
    <m/>
    <m/>
    <x v="0"/>
    <x v="1"/>
    <m/>
    <m/>
    <m/>
    <m/>
    <x v="0"/>
    <x v="0"/>
    <n v="274500"/>
    <n v="0"/>
    <n v="0"/>
    <m/>
    <n v="274500"/>
    <m/>
    <m/>
    <n v="49410"/>
  </r>
  <r>
    <m/>
    <m/>
    <s v="1006012-000000"/>
    <s v="30mL Sharp Pipette CR Dropper Assembly (18/410) 330ct"/>
    <m/>
    <m/>
    <x v="0"/>
    <x v="1"/>
    <m/>
    <m/>
    <m/>
    <m/>
    <x v="0"/>
    <x v="0"/>
    <n v="158400"/>
    <n v="105400"/>
    <n v="0"/>
    <m/>
    <n v="263800"/>
    <m/>
    <m/>
    <n v="39570"/>
  </r>
  <r>
    <m/>
    <m/>
    <s v="1005425-000000"/>
    <s v="0.5g/1g Palm N Turn White Concentrate Container Cap 400ct"/>
    <m/>
    <m/>
    <x v="0"/>
    <x v="1"/>
    <m/>
    <m/>
    <m/>
    <m/>
    <x v="0"/>
    <x v="0"/>
    <n v="157600"/>
    <n v="329200"/>
    <n v="0"/>
    <m/>
    <n v="486800"/>
    <m/>
    <m/>
    <n v="43812"/>
  </r>
  <r>
    <m/>
    <m/>
    <s v="1008097-000000"/>
    <s v="CCELL UNO Pod CR Packaging 100ct"/>
    <m/>
    <m/>
    <x v="0"/>
    <x v="0"/>
    <m/>
    <m/>
    <m/>
    <m/>
    <x v="0"/>
    <x v="0"/>
    <n v="196600"/>
    <n v="0"/>
    <n v="0"/>
    <m/>
    <n v="196600"/>
    <m/>
    <m/>
    <n v="60492.307692307695"/>
  </r>
  <r>
    <m/>
    <m/>
    <s v="1006386-000000"/>
    <s v="CMP : TS A3: Silver Flat Metal Mouthpiece 100ct"/>
    <m/>
    <m/>
    <x v="0"/>
    <x v="0"/>
    <m/>
    <m/>
    <m/>
    <m/>
    <x v="0"/>
    <x v="0"/>
    <n v="509200"/>
    <n v="291300"/>
    <n v="0"/>
    <m/>
    <n v="800500"/>
    <m/>
    <m/>
    <n v="246307.69230769231"/>
  </r>
  <r>
    <m/>
    <m/>
    <s v="1004499-000000"/>
    <s v="CCELL M6T05 Plastic Cart : 0.5ml : 1.5mm Aperture  : 100ct"/>
    <m/>
    <m/>
    <x v="0"/>
    <x v="0"/>
    <m/>
    <m/>
    <m/>
    <m/>
    <x v="0"/>
    <x v="0"/>
    <n v="10190"/>
    <n v="8600"/>
    <n v="0"/>
    <m/>
    <n v="18790"/>
    <m/>
    <m/>
    <n v="33709.141099466076"/>
  </r>
  <r>
    <m/>
    <m/>
    <s v="1001602-000000"/>
    <s v="Lift Off Ultraclear Non Stick 4x4 FEP Sheets 500ct"/>
    <m/>
    <m/>
    <x v="0"/>
    <x v="4"/>
    <m/>
    <m/>
    <m/>
    <m/>
    <x v="0"/>
    <x v="0"/>
    <n v="1130500"/>
    <n v="12000"/>
    <n v="0"/>
    <m/>
    <n v="1142500"/>
    <m/>
    <m/>
    <n v="114250"/>
  </r>
  <r>
    <m/>
    <m/>
    <s v="1000643-000000"/>
    <s v="10ml Polystyrene Standard Concentrate Container 1500ct"/>
    <m/>
    <m/>
    <x v="0"/>
    <x v="3"/>
    <m/>
    <m/>
    <m/>
    <m/>
    <x v="0"/>
    <x v="0"/>
    <n v="36000"/>
    <n v="291000"/>
    <n v="0"/>
    <m/>
    <n v="327000"/>
    <m/>
    <m/>
    <n v="35970"/>
  </r>
  <r>
    <m/>
    <m/>
    <s v="1003521-000000"/>
    <s v="CCELL TH2 Mouthpiece for Glass Cart : Duck Bill Metal : Stainless Steel : 200ct"/>
    <m/>
    <m/>
    <x v="0"/>
    <x v="0"/>
    <m/>
    <m/>
    <m/>
    <m/>
    <x v="0"/>
    <x v="0"/>
    <n v="53600"/>
    <n v="0"/>
    <n v="0"/>
    <m/>
    <n v="53600"/>
    <m/>
    <m/>
    <n v="71227.99086062453"/>
  </r>
  <r>
    <m/>
    <m/>
    <s v="1003520-000000"/>
    <s v="Medium (1.0ml) CR Vape Capsule Clear Lid 100ct"/>
    <m/>
    <m/>
    <x v="0"/>
    <x v="0"/>
    <m/>
    <m/>
    <m/>
    <m/>
    <x v="0"/>
    <x v="0"/>
    <n v="81000"/>
    <n v="0"/>
    <n v="0"/>
    <m/>
    <n v="81000"/>
    <m/>
    <m/>
    <n v="12945.489989462592"/>
  </r>
  <r>
    <m/>
    <m/>
    <s v="1004157-000000"/>
    <s v="Empty Vape Pod - Green 100ct"/>
    <m/>
    <m/>
    <x v="0"/>
    <x v="0"/>
    <m/>
    <m/>
    <m/>
    <m/>
    <x v="0"/>
    <x v="0"/>
    <n v="34300"/>
    <n v="4900"/>
    <n v="0"/>
    <m/>
    <n v="39200"/>
    <m/>
    <m/>
    <n v="57292.307692307688"/>
  </r>
  <r>
    <m/>
    <m/>
    <s v="1004557-000000"/>
    <s v="30mL Amber Glass Dropper Bottle (18/410) 330ct"/>
    <m/>
    <m/>
    <x v="0"/>
    <x v="1"/>
    <m/>
    <m/>
    <m/>
    <m/>
    <x v="0"/>
    <x v="0"/>
    <n v="171100"/>
    <n v="7260"/>
    <n v="0"/>
    <m/>
    <n v="178360"/>
    <m/>
    <m/>
    <n v="19619.599999999999"/>
  </r>
  <r>
    <m/>
    <m/>
    <s v="1004360-000000"/>
    <s v="V3 White Ceramic 3oz Reserve Jar CR 80ct"/>
    <m/>
    <m/>
    <x v="0"/>
    <x v="1"/>
    <m/>
    <m/>
    <m/>
    <m/>
    <x v="0"/>
    <x v="0"/>
    <n v="92080"/>
    <n v="0"/>
    <n v="0"/>
    <m/>
    <n v="92080"/>
    <m/>
    <m/>
    <n v="25782.400000000001"/>
  </r>
  <r>
    <m/>
    <m/>
    <s v="1013017-000000"/>
    <s v="KSC CCELL TH205-Y Compression Glass Cart : 0.5ml : 2.0mm Aperture : 500ct"/>
    <m/>
    <m/>
    <x v="0"/>
    <x v="0"/>
    <m/>
    <m/>
    <m/>
    <m/>
    <x v="0"/>
    <x v="0"/>
    <n v="0"/>
    <n v="10000"/>
    <n v="0"/>
    <m/>
    <n v="10000"/>
    <m/>
    <m/>
    <n v="21500"/>
  </r>
  <r>
    <m/>
    <m/>
    <s v="1006435-000000"/>
    <s v="Flush V2 Jar Glass Base : 2oz Round (48/400) : Clear : 216ct"/>
    <m/>
    <m/>
    <x v="0"/>
    <x v="1"/>
    <m/>
    <m/>
    <m/>
    <m/>
    <x v="0"/>
    <x v="0"/>
    <n v="195696"/>
    <n v="0"/>
    <n v="0"/>
    <m/>
    <n v="195696"/>
    <m/>
    <m/>
    <n v="9784.8000000000011"/>
  </r>
  <r>
    <m/>
    <m/>
    <s v="1007003-000000"/>
    <s v="1ml Glass Syringe w/ Luer Lock &amp; Metering, w/ Plunger 100ct"/>
    <m/>
    <m/>
    <x v="0"/>
    <x v="1"/>
    <m/>
    <m/>
    <m/>
    <m/>
    <x v="0"/>
    <x v="0"/>
    <n v="17300"/>
    <n v="2900"/>
    <n v="0"/>
    <m/>
    <n v="20200"/>
    <m/>
    <m/>
    <n v="9898"/>
  </r>
  <r>
    <m/>
    <m/>
    <s v="1007354-000000"/>
    <s v="KSC CCELL TH205-Y Compression Glass Cart : 0.5ml : 2.0mm Aperture : 200ct"/>
    <m/>
    <m/>
    <x v="0"/>
    <x v="0"/>
    <m/>
    <m/>
    <m/>
    <m/>
    <x v="0"/>
    <x v="0"/>
    <n v="0"/>
    <n v="8390"/>
    <n v="700"/>
    <m/>
    <n v="9090"/>
    <m/>
    <m/>
    <n v="19543.5"/>
  </r>
  <r>
    <m/>
    <m/>
    <s v="1006096-000000"/>
    <s v="30mL WHT Sharp CR/TE Graduated Dropper Assembly (18/410) 1ct"/>
    <m/>
    <m/>
    <x v="0"/>
    <x v="1"/>
    <m/>
    <m/>
    <m/>
    <m/>
    <x v="0"/>
    <x v="0"/>
    <n v="257300"/>
    <n v="35310"/>
    <n v="0"/>
    <m/>
    <n v="292610"/>
    <m/>
    <m/>
    <n v="377466.9"/>
  </r>
  <r>
    <m/>
    <m/>
    <s v="1006094-000000"/>
    <s v="15mL WHT Sharp CR/TE Graduated Dropper Assembly (18/410) 1ct"/>
    <m/>
    <m/>
    <x v="0"/>
    <x v="1"/>
    <m/>
    <m/>
    <m/>
    <m/>
    <x v="0"/>
    <x v="0"/>
    <n v="216216"/>
    <n v="51012"/>
    <n v="0"/>
    <m/>
    <n v="267228"/>
    <m/>
    <m/>
    <n v="323345.88"/>
  </r>
  <r>
    <m/>
    <m/>
    <s v="1005709-000000"/>
    <s v="0.5g/1g Palm N Turn Faux Wood Concentrate Container Cap 400c"/>
    <m/>
    <m/>
    <x v="0"/>
    <x v="1"/>
    <m/>
    <m/>
    <m/>
    <m/>
    <x v="0"/>
    <x v="0"/>
    <n v="197200"/>
    <n v="15600"/>
    <n v="0"/>
    <m/>
    <n v="212800"/>
    <m/>
    <m/>
    <n v="27664"/>
  </r>
  <r>
    <m/>
    <m/>
    <s v="1005565-000000"/>
    <s v="0.5g/1g Palm N Turn Black Cap (Instructions) 400ct"/>
    <m/>
    <m/>
    <x v="0"/>
    <x v="1"/>
    <m/>
    <m/>
    <m/>
    <m/>
    <x v="0"/>
    <x v="0"/>
    <n v="3600"/>
    <n v="154400"/>
    <n v="0"/>
    <m/>
    <n v="158000"/>
    <m/>
    <m/>
    <n v="12640"/>
  </r>
  <r>
    <m/>
    <m/>
    <s v="1012939-000000"/>
    <s v="CCELL TH2 Mouthpiece for Glass Cart : Barrel Metal : Chromium finish : 200ct"/>
    <m/>
    <m/>
    <x v="0"/>
    <x v="0"/>
    <m/>
    <m/>
    <m/>
    <m/>
    <x v="0"/>
    <x v="0"/>
    <n v="0"/>
    <n v="30800"/>
    <n v="0"/>
    <m/>
    <n v="30800"/>
    <m/>
    <m/>
    <n v="22744.615384615383"/>
  </r>
  <r>
    <m/>
    <m/>
    <s v="1002355-000000"/>
    <s v="Wallee Pack 400ct"/>
    <m/>
    <m/>
    <x v="0"/>
    <x v="2"/>
    <m/>
    <m/>
    <m/>
    <m/>
    <x v="0"/>
    <x v="0"/>
    <n v="42800"/>
    <n v="0"/>
    <n v="0"/>
    <m/>
    <n v="42800"/>
    <m/>
    <m/>
    <n v="35107.518052978943"/>
  </r>
  <r>
    <m/>
    <m/>
    <s v="1000664-000000"/>
    <s v="116mm CR Snap Cap Tube Opaque White 1000ct"/>
    <m/>
    <m/>
    <x v="0"/>
    <x v="3"/>
    <m/>
    <m/>
    <m/>
    <m/>
    <x v="0"/>
    <x v="0"/>
    <n v="234000"/>
    <n v="0"/>
    <n v="0"/>
    <m/>
    <n v="234000"/>
    <m/>
    <m/>
    <n v="14040"/>
  </r>
  <r>
    <m/>
    <m/>
    <s v="1012991-000000"/>
    <s v="Syringe Stainless Steel Twist Plunger (MA) - 100ct"/>
    <m/>
    <m/>
    <x v="0"/>
    <x v="3"/>
    <m/>
    <m/>
    <m/>
    <m/>
    <x v="0"/>
    <x v="0"/>
    <n v="0"/>
    <n v="22300"/>
    <n v="0"/>
    <m/>
    <n v="22300"/>
    <m/>
    <m/>
    <n v="14049"/>
  </r>
  <r>
    <m/>
    <m/>
    <s v="1001151-000000"/>
    <s v="55DR CR Kush Canister Wide-Mouth Black 180ct"/>
    <m/>
    <m/>
    <x v="0"/>
    <x v="3"/>
    <m/>
    <m/>
    <m/>
    <m/>
    <x v="0"/>
    <x v="0"/>
    <n v="57960"/>
    <n v="21780"/>
    <n v="0"/>
    <m/>
    <n v="79740"/>
    <m/>
    <m/>
    <n v="17542.8"/>
  </r>
  <r>
    <m/>
    <m/>
    <s v="1004312-000000"/>
    <s v="Medium Black FunkSac CR Exit Bag 200ct"/>
    <m/>
    <m/>
    <x v="0"/>
    <x v="2"/>
    <m/>
    <m/>
    <m/>
    <m/>
    <x v="0"/>
    <x v="0"/>
    <n v="59000"/>
    <n v="0"/>
    <n v="0"/>
    <m/>
    <n v="59000"/>
    <m/>
    <m/>
    <n v="31769.23076923077"/>
  </r>
  <r>
    <m/>
    <m/>
    <s v="1000801-000000"/>
    <s v="Pre-Roll Barrier Bags White/Clear 100ct"/>
    <m/>
    <m/>
    <x v="0"/>
    <x v="2"/>
    <m/>
    <m/>
    <m/>
    <m/>
    <x v="0"/>
    <x v="0"/>
    <n v="121900"/>
    <n v="379600"/>
    <n v="0"/>
    <m/>
    <n v="501500"/>
    <m/>
    <m/>
    <n v="31661.132867132867"/>
  </r>
  <r>
    <m/>
    <m/>
    <s v="1000812-000000"/>
    <s v="Syringe Barrier Bags White/Clear 100ct"/>
    <m/>
    <m/>
    <x v="0"/>
    <x v="2"/>
    <m/>
    <m/>
    <m/>
    <m/>
    <x v="0"/>
    <x v="0"/>
    <n v="245800"/>
    <n v="186300"/>
    <n v="0"/>
    <m/>
    <n v="432100"/>
    <m/>
    <m/>
    <n v="31363.833841170399"/>
  </r>
  <r>
    <m/>
    <m/>
    <s v="1004561-000000"/>
    <s v="15mL Round Pipette CR Dropper Assembly (18/410) 468ct"/>
    <m/>
    <m/>
    <x v="0"/>
    <x v="1"/>
    <m/>
    <m/>
    <m/>
    <m/>
    <x v="0"/>
    <x v="0"/>
    <n v="230254"/>
    <n v="936"/>
    <n v="0"/>
    <m/>
    <n v="231190"/>
    <m/>
    <m/>
    <n v="13871.4"/>
  </r>
  <r>
    <m/>
    <m/>
    <s v="1001545-000000"/>
    <s v="Cork Stopper for 126mm Glass Pre-Roll Tube 250ct"/>
    <m/>
    <m/>
    <x v="0"/>
    <x v="1"/>
    <m/>
    <m/>
    <m/>
    <m/>
    <x v="0"/>
    <x v="0"/>
    <n v="236500"/>
    <n v="0"/>
    <n v="0"/>
    <m/>
    <n v="236500"/>
    <m/>
    <m/>
    <n v="33110"/>
  </r>
  <r>
    <m/>
    <m/>
    <s v="1006302-000000"/>
    <s v="Klik Syringe 1ct"/>
    <m/>
    <m/>
    <x v="0"/>
    <x v="0"/>
    <m/>
    <m/>
    <m/>
    <m/>
    <x v="0"/>
    <x v="0"/>
    <n v="18750"/>
    <n v="0"/>
    <n v="0"/>
    <m/>
    <n v="18750"/>
    <m/>
    <m/>
    <n v="38653.846153846156"/>
  </r>
  <r>
    <m/>
    <m/>
    <s v="1000945-000000"/>
    <s v="CMP : TS A3 : 1.0 ML Glass &amp; SS 0.9 mm Drip 100ct"/>
    <m/>
    <m/>
    <x v="0"/>
    <x v="0"/>
    <m/>
    <m/>
    <m/>
    <m/>
    <x v="0"/>
    <x v="0"/>
    <n v="36200"/>
    <n v="15800"/>
    <n v="0"/>
    <m/>
    <n v="52000"/>
    <m/>
    <m/>
    <n v="90780.415384615379"/>
  </r>
  <r>
    <m/>
    <m/>
    <s v="1000247-000000"/>
    <s v="60 Dram Kush-N-Turn (Reverse Cap) 100 count: White"/>
    <m/>
    <m/>
    <x v="0"/>
    <x v="3"/>
    <m/>
    <m/>
    <m/>
    <m/>
    <x v="0"/>
    <x v="0"/>
    <n v="4500"/>
    <n v="0"/>
    <n v="0"/>
    <m/>
    <n v="4500"/>
    <m/>
    <m/>
    <n v="540"/>
  </r>
  <r>
    <m/>
    <m/>
    <s v="1004328-000000"/>
    <s v="0.5ml / 1.0ml CR Vape Capsule Base Clear 100ct"/>
    <m/>
    <m/>
    <x v="0"/>
    <x v="3"/>
    <m/>
    <m/>
    <m/>
    <m/>
    <x v="0"/>
    <x v="0"/>
    <n v="57400"/>
    <n v="357100"/>
    <n v="0"/>
    <m/>
    <n v="414500"/>
    <m/>
    <m/>
    <n v="29015.000000000004"/>
  </r>
  <r>
    <m/>
    <m/>
    <s v="1004554-000000"/>
    <s v="15mL Amber Glass Dropper Bottle (18/410) 468ct"/>
    <m/>
    <m/>
    <x v="0"/>
    <x v="1"/>
    <m/>
    <m/>
    <m/>
    <m/>
    <x v="0"/>
    <x v="0"/>
    <n v="175968"/>
    <n v="0"/>
    <n v="0"/>
    <m/>
    <n v="175968"/>
    <m/>
    <m/>
    <n v="10558.08"/>
  </r>
  <r>
    <m/>
    <m/>
    <s v="1004558-000000"/>
    <s v="30mL Cobalt Blue Glass Dropper Bottle (18/410) 330ct"/>
    <m/>
    <m/>
    <x v="0"/>
    <x v="1"/>
    <m/>
    <m/>
    <m/>
    <m/>
    <x v="0"/>
    <x v="0"/>
    <n v="100320"/>
    <n v="80190"/>
    <n v="0"/>
    <m/>
    <n v="180510"/>
    <m/>
    <m/>
    <n v="19856.099999999999"/>
  </r>
  <r>
    <m/>
    <m/>
    <s v="1004531-999999"/>
    <s v="4oz Glass Jar CR &quot;Pictorial only&quot; Cap Black 58/400 1ct"/>
    <m/>
    <m/>
    <x v="0"/>
    <x v="1"/>
    <m/>
    <m/>
    <m/>
    <m/>
    <x v="0"/>
    <x v="0"/>
    <n v="175950"/>
    <n v="0"/>
    <n v="0"/>
    <m/>
    <n v="175950"/>
    <m/>
    <m/>
    <n v="22873.5"/>
  </r>
  <r>
    <m/>
    <m/>
    <s v="1011748-000000"/>
    <s v="15mL Matte White Glass Dropper Bottle (18/410) 405ct"/>
    <m/>
    <m/>
    <x v="0"/>
    <x v="1"/>
    <m/>
    <m/>
    <m/>
    <m/>
    <x v="0"/>
    <x v="0"/>
    <n v="61965"/>
    <n v="0"/>
    <n v="0"/>
    <m/>
    <n v="61965"/>
    <m/>
    <m/>
    <n v="7435.7999999999993"/>
  </r>
  <r>
    <m/>
    <m/>
    <s v="1003700-000000"/>
    <s v="15mL CR Dropper Glass Bottle &amp; Rd Pipette Matte Black 468ct"/>
    <m/>
    <m/>
    <x v="0"/>
    <x v="1"/>
    <m/>
    <m/>
    <m/>
    <m/>
    <x v="0"/>
    <x v="0"/>
    <n v="59500"/>
    <n v="0"/>
    <n v="0"/>
    <m/>
    <n v="59500"/>
    <m/>
    <m/>
    <n v="7735"/>
  </r>
  <r>
    <m/>
    <m/>
    <s v="1004359-000000"/>
    <s v="V3 UV Black 3oz Reserve Glass Jar CR 80ct"/>
    <m/>
    <m/>
    <x v="0"/>
    <x v="1"/>
    <m/>
    <m/>
    <m/>
    <m/>
    <x v="0"/>
    <x v="0"/>
    <n v="49920"/>
    <n v="0"/>
    <n v="0"/>
    <m/>
    <n v="49920"/>
    <m/>
    <m/>
    <n v="16473.600000000002"/>
  </r>
  <r>
    <m/>
    <m/>
    <s v="1006130-000000"/>
    <s v="White Ceramic 3oz Jar CR Lid 80ct"/>
    <m/>
    <m/>
    <x v="0"/>
    <x v="1"/>
    <m/>
    <m/>
    <m/>
    <m/>
    <x v="0"/>
    <x v="0"/>
    <n v="74000"/>
    <n v="0"/>
    <n v="0"/>
    <m/>
    <n v="74000"/>
    <m/>
    <m/>
    <n v="9620"/>
  </r>
  <r>
    <m/>
    <m/>
    <s v="1004555-000000"/>
    <s v="15mL Cobalt Blue Glass Dropper Bottle (18/410) 468ct"/>
    <m/>
    <m/>
    <x v="0"/>
    <x v="1"/>
    <m/>
    <m/>
    <m/>
    <m/>
    <x v="0"/>
    <x v="0"/>
    <n v="137124"/>
    <n v="0"/>
    <n v="0"/>
    <m/>
    <n v="137124"/>
    <m/>
    <m/>
    <n v="8227.44"/>
  </r>
  <r>
    <m/>
    <m/>
    <s v="1006434-000000"/>
    <s v="Flush V2 Jar Glass Base : 1oz Round (48/400) : Clear : 216ct"/>
    <m/>
    <m/>
    <x v="0"/>
    <x v="1"/>
    <m/>
    <m/>
    <m/>
    <m/>
    <x v="0"/>
    <x v="0"/>
    <n v="172152"/>
    <n v="0"/>
    <n v="0"/>
    <m/>
    <n v="172152"/>
    <m/>
    <m/>
    <n v="6886.08"/>
  </r>
  <r>
    <m/>
    <m/>
    <s v="1005021-000000"/>
    <s v="LocTin 76.2 x 30mm CR1 Foam Insert v3"/>
    <m/>
    <m/>
    <x v="0"/>
    <x v="5"/>
    <m/>
    <m/>
    <m/>
    <m/>
    <x v="0"/>
    <x v="0"/>
    <n v="119700"/>
    <n v="0"/>
    <n v="0"/>
    <m/>
    <n v="119700"/>
    <m/>
    <m/>
    <n v="22098.461538461535"/>
  </r>
  <r>
    <m/>
    <m/>
    <s v="1000659-000000"/>
    <s v="116mm CR Snap Cap Tube Opaque Gold 1000ct"/>
    <m/>
    <m/>
    <x v="0"/>
    <x v="3"/>
    <m/>
    <m/>
    <m/>
    <m/>
    <x v="0"/>
    <x v="0"/>
    <n v="67000"/>
    <n v="0"/>
    <n v="0"/>
    <m/>
    <n v="67000"/>
    <m/>
    <m/>
    <n v="4690"/>
  </r>
  <r>
    <m/>
    <m/>
    <s v="1000692-000000"/>
    <s v="1g Barrier Bags White/Clear 100ct"/>
    <m/>
    <m/>
    <x v="0"/>
    <x v="2"/>
    <m/>
    <m/>
    <m/>
    <m/>
    <x v="0"/>
    <x v="0"/>
    <n v="293400"/>
    <n v="42600"/>
    <n v="0"/>
    <m/>
    <n v="336000"/>
    <m/>
    <m/>
    <n v="20734.252968508001"/>
  </r>
  <r>
    <m/>
    <m/>
    <s v="1001378-000000"/>
    <s v="19DR CR Kush Bottle Pop Top Opaque: Lime BIG BOX 450ct"/>
    <m/>
    <m/>
    <x v="0"/>
    <x v="3"/>
    <m/>
    <m/>
    <m/>
    <m/>
    <x v="0"/>
    <x v="0"/>
    <n v="36450"/>
    <n v="0"/>
    <n v="0"/>
    <m/>
    <n v="36450"/>
    <m/>
    <m/>
    <n v="3280.5"/>
  </r>
  <r>
    <m/>
    <m/>
    <s v="1000811-000000"/>
    <s v="Syringe Barrier Bags Black/Clear 100ct"/>
    <m/>
    <m/>
    <x v="0"/>
    <x v="2"/>
    <m/>
    <m/>
    <m/>
    <m/>
    <x v="0"/>
    <x v="0"/>
    <n v="121400"/>
    <n v="134400"/>
    <n v="0"/>
    <m/>
    <n v="255800"/>
    <m/>
    <m/>
    <n v="20067.84950274639"/>
  </r>
  <r>
    <m/>
    <m/>
    <s v="1001407-000000"/>
    <s v="Tin Slider Concentrate Container 250ct"/>
    <m/>
    <m/>
    <x v="0"/>
    <x v="5"/>
    <m/>
    <m/>
    <m/>
    <m/>
    <x v="0"/>
    <x v="0"/>
    <n v="99000"/>
    <n v="0"/>
    <n v="0"/>
    <m/>
    <n v="99000"/>
    <m/>
    <m/>
    <n v="19147.843296170991"/>
  </r>
  <r>
    <m/>
    <m/>
    <s v="1000904-000000"/>
    <s v="CMP : BDY: PEI 0.5 ml Plastic silver cartridges hidden wick 100ct"/>
    <m/>
    <m/>
    <x v="0"/>
    <x v="0"/>
    <m/>
    <m/>
    <m/>
    <m/>
    <x v="0"/>
    <x v="0"/>
    <n v="67000"/>
    <n v="0"/>
    <n v="0"/>
    <m/>
    <n v="67000"/>
    <m/>
    <m/>
    <n v="63648.590133270976"/>
  </r>
  <r>
    <m/>
    <m/>
    <s v="1001152-000000"/>
    <s v="55DR CR Kush Canister Wide-Mouth White 180ct"/>
    <m/>
    <m/>
    <x v="0"/>
    <x v="3"/>
    <m/>
    <m/>
    <m/>
    <m/>
    <x v="0"/>
    <x v="0"/>
    <n v="23040"/>
    <n v="19980"/>
    <n v="0"/>
    <m/>
    <n v="43020"/>
    <m/>
    <m/>
    <n v="8604"/>
  </r>
  <r>
    <m/>
    <m/>
    <s v="1012521-000000"/>
    <s v="CR Flat Cap : 98mm : White : 1000ct"/>
    <m/>
    <m/>
    <x v="0"/>
    <x v="3"/>
    <m/>
    <m/>
    <m/>
    <m/>
    <x v="0"/>
    <x v="0"/>
    <n v="117000"/>
    <n v="0"/>
    <n v="0"/>
    <m/>
    <n v="117000"/>
    <m/>
    <m/>
    <n v="7020"/>
  </r>
  <r>
    <m/>
    <m/>
    <s v="1003366-000000"/>
    <s v="3.5g Barrier Bag Black/Clear 100ct - No Tear Notch"/>
    <m/>
    <m/>
    <x v="0"/>
    <x v="2"/>
    <m/>
    <m/>
    <m/>
    <m/>
    <x v="0"/>
    <x v="0"/>
    <n v="298300"/>
    <n v="0"/>
    <n v="0"/>
    <m/>
    <n v="298300"/>
    <m/>
    <m/>
    <n v="17581.86511166253"/>
  </r>
  <r>
    <m/>
    <m/>
    <s v="1012520-000000"/>
    <s v="CR Flat Cap : 98mm : Black : 1000ct"/>
    <m/>
    <m/>
    <x v="0"/>
    <x v="3"/>
    <m/>
    <m/>
    <m/>
    <m/>
    <x v="0"/>
    <x v="0"/>
    <n v="187000"/>
    <n v="0"/>
    <n v="0"/>
    <m/>
    <n v="187000"/>
    <m/>
    <m/>
    <n v="7480"/>
  </r>
  <r>
    <m/>
    <m/>
    <s v="1004311-000000"/>
    <s v="X-Large Black Funksac CR Exit Bag 500ct"/>
    <m/>
    <m/>
    <x v="0"/>
    <x v="2"/>
    <m/>
    <m/>
    <m/>
    <m/>
    <x v="0"/>
    <x v="0"/>
    <n v="28000"/>
    <n v="0"/>
    <n v="0"/>
    <m/>
    <n v="28000"/>
    <m/>
    <m/>
    <n v="16800"/>
  </r>
  <r>
    <m/>
    <m/>
    <s v="1000917-000000"/>
    <s v="CMP : TS A3: 0.5 ML Glass &amp; Gold 1.6 mm drip hole 100ct"/>
    <m/>
    <m/>
    <x v="0"/>
    <x v="0"/>
    <m/>
    <m/>
    <m/>
    <m/>
    <x v="0"/>
    <x v="0"/>
    <n v="27500"/>
    <n v="0"/>
    <n v="0"/>
    <m/>
    <n v="27500"/>
    <m/>
    <m/>
    <n v="55961.492307692315"/>
  </r>
  <r>
    <m/>
    <m/>
    <s v="1006437-000000"/>
    <s v="Flush V2 Jar CR Lid : Universal Lid (48/400) : Black : 432ct"/>
    <m/>
    <m/>
    <x v="0"/>
    <x v="1"/>
    <m/>
    <m/>
    <m/>
    <m/>
    <x v="0"/>
    <x v="0"/>
    <n v="2679"/>
    <n v="62640"/>
    <n v="0"/>
    <m/>
    <n v="65319"/>
    <m/>
    <m/>
    <n v="11757.42"/>
  </r>
  <r>
    <m/>
    <m/>
    <s v="1000164-000000"/>
    <s v="3oz Glass Jar Cap Black 150ct"/>
    <m/>
    <m/>
    <x v="0"/>
    <x v="1"/>
    <m/>
    <m/>
    <m/>
    <m/>
    <x v="0"/>
    <x v="0"/>
    <n v="86850"/>
    <n v="0"/>
    <n v="0"/>
    <m/>
    <n v="86850"/>
    <m/>
    <m/>
    <n v="12159.000000000002"/>
  </r>
  <r>
    <m/>
    <m/>
    <s v="1000961-000000"/>
    <s v="CMP : INT G2: 0.5 ml Plastic cartridges w/ silver mouthpiece 100ct."/>
    <m/>
    <m/>
    <x v="0"/>
    <x v="0"/>
    <m/>
    <m/>
    <m/>
    <m/>
    <x v="0"/>
    <x v="0"/>
    <n v="64000"/>
    <n v="0"/>
    <n v="0"/>
    <m/>
    <n v="64000"/>
    <m/>
    <m/>
    <n v="53021.338461538464"/>
  </r>
  <r>
    <m/>
    <m/>
    <s v="1000709-000000"/>
    <s v="3.5g Barrier Bags Kraft/Kraft 100ct"/>
    <m/>
    <m/>
    <x v="0"/>
    <x v="2"/>
    <m/>
    <m/>
    <m/>
    <m/>
    <x v="0"/>
    <x v="0"/>
    <n v="223100"/>
    <n v="0"/>
    <n v="0"/>
    <m/>
    <n v="223100"/>
    <m/>
    <m/>
    <n v="15477.247256685963"/>
  </r>
  <r>
    <m/>
    <m/>
    <s v="1004429-000000"/>
    <s v="4oz Glass Jar (58/400) 90ct"/>
    <m/>
    <m/>
    <x v="0"/>
    <x v="1"/>
    <m/>
    <m/>
    <m/>
    <m/>
    <x v="0"/>
    <x v="0"/>
    <n v="0"/>
    <n v="89730"/>
    <n v="0"/>
    <m/>
    <n v="89730"/>
    <m/>
    <m/>
    <n v="24227.100000000002"/>
  </r>
  <r>
    <m/>
    <m/>
    <s v="1000693-000000"/>
    <s v="1g Barrier Bags White/White 100ct"/>
    <m/>
    <m/>
    <x v="0"/>
    <x v="2"/>
    <m/>
    <m/>
    <m/>
    <m/>
    <x v="0"/>
    <x v="0"/>
    <n v="243298.99999999997"/>
    <n v="11800"/>
    <n v="0"/>
    <m/>
    <n v="255098.99999999997"/>
    <m/>
    <m/>
    <n v="15286.115463618586"/>
  </r>
  <r>
    <m/>
    <m/>
    <s v="1000931-000000"/>
    <s v="CMP : TS A3: 0.5 ML Glass &amp; SS 1.2 mm drip hole 100ct"/>
    <m/>
    <m/>
    <x v="0"/>
    <x v="0"/>
    <m/>
    <m/>
    <m/>
    <m/>
    <x v="0"/>
    <x v="0"/>
    <n v="0"/>
    <n v="25400"/>
    <n v="0"/>
    <m/>
    <n v="25400"/>
    <m/>
    <m/>
    <n v="50428.923076923078"/>
  </r>
  <r>
    <m/>
    <m/>
    <s v="1003621-000000"/>
    <s v="5oz Glass Jar CR &quot;Push Down Turn&quot; Cap Black 63/400 100ct"/>
    <m/>
    <m/>
    <x v="0"/>
    <x v="1"/>
    <m/>
    <m/>
    <m/>
    <m/>
    <x v="0"/>
    <x v="0"/>
    <n v="162750"/>
    <n v="0"/>
    <n v="0"/>
    <m/>
    <n v="162750"/>
    <m/>
    <m/>
    <n v="35805"/>
  </r>
  <r>
    <m/>
    <m/>
    <s v="1006865-000000"/>
    <s v="CCELL M6T Mouthpiece for Plastic Cart : Flat Metal : Gold Finish : 100ct"/>
    <m/>
    <m/>
    <x v="0"/>
    <x v="0"/>
    <m/>
    <m/>
    <m/>
    <m/>
    <x v="0"/>
    <x v="0"/>
    <n v="6900"/>
    <n v="0"/>
    <n v="0"/>
    <m/>
    <n v="6900"/>
    <m/>
    <m/>
    <n v="9008.0923076923063"/>
  </r>
  <r>
    <m/>
    <m/>
    <s v="X000244-000000"/>
    <s v="Stock Colorado TH210 Cartridge Compliance Label (Black Ink)"/>
    <m/>
    <m/>
    <x v="0"/>
    <x v="4"/>
    <m/>
    <m/>
    <m/>
    <m/>
    <x v="0"/>
    <x v="0"/>
    <n v="1000062"/>
    <n v="0"/>
    <n v="0"/>
    <m/>
    <n v="1000062"/>
    <m/>
    <m/>
    <n v="14770.107692307693"/>
  </r>
  <r>
    <m/>
    <m/>
    <s v="1012940-000000"/>
    <s v="D49 30ml PP Airless Bottle Molded Black, No Deco 1ct"/>
    <m/>
    <m/>
    <x v="0"/>
    <x v="3"/>
    <m/>
    <m/>
    <m/>
    <m/>
    <x v="0"/>
    <x v="0"/>
    <n v="45465"/>
    <n v="0"/>
    <n v="0"/>
    <m/>
    <n v="45465"/>
    <m/>
    <m/>
    <n v="9547.65"/>
  </r>
  <r>
    <m/>
    <m/>
    <s v="1000688-000000"/>
    <s v="1g Barrier Bags Black/Clear 100ct"/>
    <m/>
    <m/>
    <x v="0"/>
    <x v="2"/>
    <m/>
    <m/>
    <m/>
    <m/>
    <x v="0"/>
    <x v="0"/>
    <n v="100100"/>
    <n v="119200"/>
    <n v="0"/>
    <m/>
    <n v="219300"/>
    <m/>
    <m/>
    <n v="13420.139245877399"/>
  </r>
  <r>
    <m/>
    <m/>
    <s v="1001847-000000"/>
    <s v="60DR CR Kush Bottle Pop Top Opaque: Grape BIG BOX 150ct"/>
    <m/>
    <m/>
    <x v="0"/>
    <x v="3"/>
    <m/>
    <m/>
    <m/>
    <m/>
    <x v="0"/>
    <x v="0"/>
    <n v="7950"/>
    <n v="0"/>
    <n v="0"/>
    <m/>
    <n v="7950"/>
    <m/>
    <m/>
    <n v="1749"/>
  </r>
  <r>
    <m/>
    <m/>
    <s v="1000298-000000"/>
    <s v="3oz Glass Jar Cap White 150ct"/>
    <m/>
    <m/>
    <x v="0"/>
    <x v="1"/>
    <m/>
    <m/>
    <m/>
    <m/>
    <x v="0"/>
    <x v="0"/>
    <n v="69600"/>
    <n v="0"/>
    <n v="0"/>
    <m/>
    <n v="69600"/>
    <m/>
    <m/>
    <n v="9744.0000000000018"/>
  </r>
  <r>
    <m/>
    <m/>
    <s v="1000715-000000"/>
    <s v="3.5g Washington Stamp Barrier Bags White/Clear 100ct"/>
    <m/>
    <m/>
    <x v="0"/>
    <x v="2"/>
    <m/>
    <m/>
    <m/>
    <m/>
    <x v="0"/>
    <x v="0"/>
    <n v="3800"/>
    <n v="208400"/>
    <n v="0"/>
    <m/>
    <n v="212200"/>
    <m/>
    <m/>
    <n v="12503.738215268722"/>
  </r>
  <r>
    <m/>
    <m/>
    <s v="1001657-000000"/>
    <s v="CMP : BDY: PEI 0.5ml Plastic silver cart metal mouth hidden wick 100ct"/>
    <m/>
    <m/>
    <x v="0"/>
    <x v="0"/>
    <m/>
    <m/>
    <m/>
    <m/>
    <x v="0"/>
    <x v="0"/>
    <n v="13400"/>
    <n v="12000"/>
    <n v="0"/>
    <m/>
    <n v="25400"/>
    <m/>
    <m/>
    <n v="40246.723947750361"/>
  </r>
  <r>
    <m/>
    <m/>
    <s v="1012504-000000"/>
    <s v="Flush V2 Jar Glass Base : 1oz Round (48/400) : Matte Black : 210ct"/>
    <m/>
    <m/>
    <x v="0"/>
    <x v="1"/>
    <m/>
    <m/>
    <m/>
    <m/>
    <x v="0"/>
    <x v="0"/>
    <n v="25200"/>
    <n v="0"/>
    <n v="0"/>
    <m/>
    <n v="25200"/>
    <m/>
    <m/>
    <n v="3528.0000000000005"/>
  </r>
  <r>
    <m/>
    <m/>
    <s v="1000800-000000"/>
    <s v="Pre-Roll Barrier Bags Kraft/Kraft 100ct"/>
    <m/>
    <m/>
    <x v="0"/>
    <x v="2"/>
    <m/>
    <m/>
    <m/>
    <m/>
    <x v="0"/>
    <x v="0"/>
    <n v="205600"/>
    <n v="0"/>
    <n v="0"/>
    <m/>
    <n v="205600"/>
    <m/>
    <m/>
    <n v="11237.969230769231"/>
  </r>
  <r>
    <m/>
    <m/>
    <s v="X000402-000000"/>
    <s v="Stock Colorado DS0103 Cartridge Compliance Label"/>
    <m/>
    <m/>
    <x v="0"/>
    <x v="4"/>
    <m/>
    <m/>
    <m/>
    <m/>
    <x v="0"/>
    <x v="0"/>
    <n v="399095"/>
    <n v="0"/>
    <n v="0"/>
    <m/>
    <n v="399095"/>
    <m/>
    <m/>
    <n v="11010.937229745499"/>
  </r>
  <r>
    <m/>
    <m/>
    <s v="1000934-000000"/>
    <s v="CMP : TS A3: 1.0 ml Glass &amp; SS 1.2 mm drip hole 100ct"/>
    <m/>
    <m/>
    <x v="0"/>
    <x v="0"/>
    <m/>
    <m/>
    <m/>
    <m/>
    <x v="0"/>
    <x v="0"/>
    <n v="0"/>
    <n v="17100"/>
    <n v="0"/>
    <m/>
    <n v="17100"/>
    <m/>
    <m/>
    <n v="36461.553846153845"/>
  </r>
  <r>
    <m/>
    <m/>
    <s v="1000770-000000"/>
    <s v="98mm Select Pre-Roll Tube White 600ct"/>
    <m/>
    <m/>
    <x v="0"/>
    <x v="3"/>
    <m/>
    <m/>
    <m/>
    <m/>
    <x v="0"/>
    <x v="0"/>
    <n v="35400"/>
    <n v="0"/>
    <n v="0"/>
    <m/>
    <n v="35400"/>
    <m/>
    <m/>
    <n v="2124"/>
  </r>
  <r>
    <m/>
    <m/>
    <s v="1000924-000000"/>
    <s v="CMP : TS A3: 1.0 ml 1.6 mm drip Glass Cartridges 100ct"/>
    <m/>
    <m/>
    <x v="0"/>
    <x v="0"/>
    <m/>
    <m/>
    <m/>
    <m/>
    <x v="0"/>
    <x v="0"/>
    <n v="200"/>
    <n v="19300"/>
    <n v="0"/>
    <m/>
    <n v="19500"/>
    <m/>
    <m/>
    <n v="36042.692307692305"/>
  </r>
  <r>
    <m/>
    <m/>
    <s v="1009048-000000"/>
    <s v="Flush V2 Jar Glass Base : 3oz Round (48/400) : Matte White : 108ct"/>
    <m/>
    <m/>
    <x v="0"/>
    <x v="1"/>
    <m/>
    <m/>
    <m/>
    <m/>
    <x v="0"/>
    <x v="0"/>
    <n v="0"/>
    <n v="10466"/>
    <n v="0"/>
    <m/>
    <n v="10466"/>
    <m/>
    <m/>
    <n v="2407.1800000000003"/>
  </r>
  <r>
    <m/>
    <m/>
    <s v="X000398-000000"/>
    <s v="v2 Stock California M6T05 Cart Compliance Label (Black Ink)"/>
    <m/>
    <m/>
    <x v="0"/>
    <x v="4"/>
    <m/>
    <m/>
    <m/>
    <m/>
    <x v="0"/>
    <x v="0"/>
    <n v="646621"/>
    <n v="0"/>
    <n v="0"/>
    <m/>
    <n v="646621"/>
    <m/>
    <m/>
    <n v="9948.0153846153844"/>
  </r>
  <r>
    <m/>
    <m/>
    <s v="1000930-000000"/>
    <s v="CMP : TS A3: 0.5 ML Glass &amp; SS 0.9 mm Drip Hole 100ct"/>
    <m/>
    <m/>
    <x v="0"/>
    <x v="0"/>
    <m/>
    <m/>
    <m/>
    <m/>
    <x v="0"/>
    <x v="0"/>
    <n v="1800"/>
    <n v="14000"/>
    <n v="0"/>
    <m/>
    <n v="15800"/>
    <m/>
    <m/>
    <n v="32751.846153846152"/>
  </r>
  <r>
    <m/>
    <m/>
    <s v="1004139-000000"/>
    <s v="CR Round Black Cap Universal V3 Reserve 80ct"/>
    <m/>
    <m/>
    <x v="0"/>
    <x v="1"/>
    <m/>
    <m/>
    <m/>
    <m/>
    <x v="0"/>
    <x v="0"/>
    <n v="80"/>
    <n v="50960"/>
    <n v="0"/>
    <m/>
    <n v="51040"/>
    <m/>
    <m/>
    <n v="6124.8"/>
  </r>
  <r>
    <m/>
    <m/>
    <s v="1008100-000000"/>
    <s v="Glass Concentrate Container CR Lid : 5ml : White : 300ct"/>
    <m/>
    <m/>
    <x v="0"/>
    <x v="1"/>
    <m/>
    <m/>
    <m/>
    <m/>
    <x v="0"/>
    <x v="0"/>
    <n v="0"/>
    <n v="47700"/>
    <n v="0"/>
    <m/>
    <n v="47700"/>
    <m/>
    <m/>
    <n v="5247"/>
  </r>
  <r>
    <m/>
    <m/>
    <s v="1001415-000000"/>
    <s v="CMP : TS A3: OREGON ONLY 0.5 ML Glass &amp; SS 1.6 mm drip hole 100ct"/>
    <m/>
    <m/>
    <x v="0"/>
    <x v="0"/>
    <m/>
    <m/>
    <m/>
    <m/>
    <x v="0"/>
    <x v="0"/>
    <n v="15100"/>
    <n v="0"/>
    <n v="0"/>
    <m/>
    <n v="15100"/>
    <m/>
    <m/>
    <n v="32076.892307692309"/>
  </r>
  <r>
    <m/>
    <m/>
    <s v="1003639-000000"/>
    <s v="Plastic Clamshell 500ct (PVC)"/>
    <m/>
    <m/>
    <x v="0"/>
    <x v="0"/>
    <m/>
    <m/>
    <m/>
    <m/>
    <x v="0"/>
    <x v="0"/>
    <n v="244500"/>
    <n v="0"/>
    <n v="0"/>
    <m/>
    <n v="244500"/>
    <m/>
    <m/>
    <n v="28240.573554754817"/>
  </r>
  <r>
    <m/>
    <m/>
    <s v="1000167-000000"/>
    <s v="5oz Glass Jar 100ct"/>
    <m/>
    <m/>
    <x v="0"/>
    <x v="1"/>
    <m/>
    <m/>
    <m/>
    <m/>
    <x v="0"/>
    <x v="0"/>
    <n v="9600"/>
    <n v="0"/>
    <n v="0"/>
    <m/>
    <n v="9600"/>
    <m/>
    <m/>
    <n v="5376.0000000000009"/>
  </r>
  <r>
    <m/>
    <m/>
    <s v="X000249-000000"/>
    <s v="Stock California TH205 Cartridge Compliance Label (Black Ink"/>
    <m/>
    <m/>
    <x v="0"/>
    <x v="4"/>
    <m/>
    <m/>
    <m/>
    <m/>
    <x v="0"/>
    <x v="0"/>
    <n v="1015514"/>
    <n v="0"/>
    <n v="0"/>
    <m/>
    <n v="1015514"/>
    <m/>
    <m/>
    <n v="8570.9877494672201"/>
  </r>
  <r>
    <m/>
    <m/>
    <s v="1003490-000000"/>
    <s v="Plastic Clamshell for 78mm Tube 375ct"/>
    <m/>
    <m/>
    <x v="0"/>
    <x v="0"/>
    <m/>
    <m/>
    <m/>
    <m/>
    <x v="0"/>
    <x v="0"/>
    <n v="56250"/>
    <n v="144375"/>
    <n v="0"/>
    <m/>
    <n v="200625"/>
    <m/>
    <m/>
    <n v="32964.230769230766"/>
  </r>
  <r>
    <m/>
    <m/>
    <s v="1000707-000000"/>
    <s v="3.5g Barrier Bags Gold/Clear 100ct"/>
    <m/>
    <m/>
    <x v="0"/>
    <x v="2"/>
    <m/>
    <m/>
    <m/>
    <m/>
    <x v="0"/>
    <x v="0"/>
    <n v="117600"/>
    <n v="0"/>
    <n v="0"/>
    <m/>
    <n v="117600"/>
    <m/>
    <m/>
    <n v="8226.8153846153855"/>
  </r>
  <r>
    <m/>
    <m/>
    <s v="X000397-000000"/>
    <s v="v2 Stock Colorado M6T10 Cart Compliance Label (Black Ink)"/>
    <m/>
    <m/>
    <x v="0"/>
    <x v="4"/>
    <m/>
    <m/>
    <m/>
    <m/>
    <x v="0"/>
    <x v="0"/>
    <n v="1000000"/>
    <n v="0"/>
    <n v="0"/>
    <m/>
    <n v="1000000"/>
    <m/>
    <m/>
    <n v="7692.3076923076915"/>
  </r>
  <r>
    <m/>
    <m/>
    <s v="X000400-000000"/>
    <s v="v2 Stock Colorado M6T05 Cartridge Compliance Label(Black Ink"/>
    <m/>
    <m/>
    <x v="0"/>
    <x v="4"/>
    <m/>
    <m/>
    <m/>
    <m/>
    <x v="0"/>
    <x v="0"/>
    <n v="999882"/>
    <n v="0"/>
    <n v="0"/>
    <m/>
    <n v="999882"/>
    <m/>
    <m/>
    <n v="7691.4"/>
  </r>
  <r>
    <m/>
    <m/>
    <s v="1001416-000000"/>
    <s v="CMP : TS A3: OREGON ONLY 0.5 ML Glass &amp; SS 1.2 mm drip hole 100ct"/>
    <m/>
    <m/>
    <x v="0"/>
    <x v="0"/>
    <m/>
    <m/>
    <m/>
    <m/>
    <x v="0"/>
    <x v="0"/>
    <n v="12000"/>
    <n v="0"/>
    <n v="0"/>
    <m/>
    <n v="12000"/>
    <m/>
    <m/>
    <n v="25489.553846153842"/>
  </r>
  <r>
    <m/>
    <m/>
    <s v="1000943-000000"/>
    <s v="CMP : BDY: 1.0 ml Plastic cartridges silver band 100ct"/>
    <m/>
    <m/>
    <x v="0"/>
    <x v="0"/>
    <m/>
    <m/>
    <m/>
    <m/>
    <x v="0"/>
    <x v="0"/>
    <n v="28000"/>
    <n v="0"/>
    <n v="0"/>
    <m/>
    <n v="28000"/>
    <m/>
    <m/>
    <n v="24556.369230769229"/>
  </r>
  <r>
    <m/>
    <m/>
    <s v="1000685-000000"/>
    <s v="14g California Stamp Barrier Bags White/Clear 100ct"/>
    <m/>
    <m/>
    <x v="0"/>
    <x v="2"/>
    <m/>
    <m/>
    <m/>
    <m/>
    <x v="0"/>
    <x v="0"/>
    <n v="70800"/>
    <n v="0"/>
    <n v="0"/>
    <m/>
    <n v="70800"/>
    <m/>
    <m/>
    <n v="7357.3814595660751"/>
  </r>
  <r>
    <m/>
    <m/>
    <s v="1004432-000000"/>
    <s v="1oz Glass Jar CR &quot;Push Down Turn&quot; Cap White 38/400 252ct"/>
    <m/>
    <m/>
    <x v="0"/>
    <x v="1"/>
    <m/>
    <m/>
    <m/>
    <m/>
    <x v="0"/>
    <x v="0"/>
    <n v="83200"/>
    <n v="36035.999998920001"/>
    <n v="0"/>
    <m/>
    <n v="119235.99999892"/>
    <m/>
    <m/>
    <n v="9538.8799999136008"/>
  </r>
  <r>
    <m/>
    <m/>
    <s v="X000248-000000"/>
    <s v="Stock California TH210 Cartridge Compliance Label (Black Ink"/>
    <m/>
    <m/>
    <x v="0"/>
    <x v="4"/>
    <m/>
    <m/>
    <m/>
    <m/>
    <x v="0"/>
    <x v="0"/>
    <n v="785763"/>
    <n v="0"/>
    <n v="0"/>
    <m/>
    <n v="785763"/>
    <m/>
    <m/>
    <n v="7253.1846153846145"/>
  </r>
  <r>
    <m/>
    <m/>
    <s v="1000281-000000"/>
    <s v="NVL: 0.5 ml, 0.9mm Drip Hole, Glass Cartridge 200ct"/>
    <m/>
    <m/>
    <x v="0"/>
    <x v="0"/>
    <m/>
    <m/>
    <m/>
    <m/>
    <x v="0"/>
    <x v="0"/>
    <n v="14700"/>
    <n v="0"/>
    <n v="0"/>
    <m/>
    <n v="14700"/>
    <m/>
    <m/>
    <n v="23894.587215601303"/>
  </r>
  <r>
    <m/>
    <m/>
    <s v="1001368-000000"/>
    <s v="60DR CR Kush Bottle Pop Top Opaque: Lime BIG BOX 150ct"/>
    <m/>
    <m/>
    <x v="0"/>
    <x v="3"/>
    <m/>
    <m/>
    <m/>
    <m/>
    <x v="0"/>
    <x v="0"/>
    <n v="4350"/>
    <n v="0"/>
    <n v="0"/>
    <m/>
    <n v="4350"/>
    <m/>
    <m/>
    <n v="1087.5"/>
  </r>
  <r>
    <m/>
    <m/>
    <s v="1000154-000000"/>
    <s v="2oz Glass Jar Lid Black 160ct"/>
    <m/>
    <m/>
    <x v="0"/>
    <x v="1"/>
    <m/>
    <m/>
    <m/>
    <m/>
    <x v="0"/>
    <x v="0"/>
    <n v="136480"/>
    <n v="46240"/>
    <n v="0"/>
    <m/>
    <n v="182720"/>
    <m/>
    <m/>
    <n v="18272"/>
  </r>
  <r>
    <m/>
    <m/>
    <s v="1000750-000000"/>
    <s v="90mm CR Snap Cap Tube Opaque Gold 1000ct"/>
    <m/>
    <m/>
    <x v="0"/>
    <x v="3"/>
    <m/>
    <m/>
    <m/>
    <m/>
    <x v="0"/>
    <x v="0"/>
    <n v="74950"/>
    <n v="0"/>
    <n v="0"/>
    <m/>
    <n v="74950"/>
    <m/>
    <m/>
    <n v="5246.5000000000009"/>
  </r>
  <r>
    <m/>
    <m/>
    <s v="1000708-000000"/>
    <s v="3.5g Barrier Bags Kraft/Clear 100ct"/>
    <m/>
    <m/>
    <x v="0"/>
    <x v="2"/>
    <m/>
    <m/>
    <m/>
    <m/>
    <x v="0"/>
    <x v="0"/>
    <n v="0"/>
    <n v="58000"/>
    <n v="0"/>
    <m/>
    <n v="58000"/>
    <m/>
    <m/>
    <n v="3452.8157423971379"/>
  </r>
  <r>
    <m/>
    <m/>
    <s v="1006616-000000"/>
    <s v="Foam Packaging for CCELL Plastic Cart 1ct"/>
    <m/>
    <m/>
    <x v="0"/>
    <x v="0"/>
    <m/>
    <m/>
    <m/>
    <m/>
    <x v="0"/>
    <x v="0"/>
    <n v="14960"/>
    <n v="0"/>
    <n v="0"/>
    <m/>
    <n v="14960"/>
    <m/>
    <m/>
    <n v="7825.2307692307677"/>
  </r>
  <r>
    <m/>
    <m/>
    <s v="1003762-000000"/>
    <s v="94mm CR Tube Opaque Silver 1000ct"/>
    <m/>
    <m/>
    <x v="0"/>
    <x v="3"/>
    <m/>
    <m/>
    <m/>
    <m/>
    <x v="0"/>
    <x v="0"/>
    <n v="111000"/>
    <n v="0"/>
    <n v="0"/>
    <m/>
    <n v="111000"/>
    <m/>
    <m/>
    <n v="5550"/>
  </r>
  <r>
    <m/>
    <m/>
    <s v="1000248-000000"/>
    <s v="8 Dram Kush-N-Turn (Reverse Cap) 410 count: Black"/>
    <m/>
    <m/>
    <x v="0"/>
    <x v="3"/>
    <m/>
    <m/>
    <m/>
    <m/>
    <x v="0"/>
    <x v="0"/>
    <n v="91020"/>
    <n v="0"/>
    <n v="0"/>
    <m/>
    <n v="91020"/>
    <m/>
    <m/>
    <n v="3640.8"/>
  </r>
  <r>
    <m/>
    <m/>
    <s v="1001729-000000"/>
    <s v="30ml CR Dropper Glass Bottle &amp; Shp Pipette Matte Black 297ct"/>
    <m/>
    <m/>
    <x v="0"/>
    <x v="1"/>
    <m/>
    <m/>
    <m/>
    <m/>
    <x v="0"/>
    <x v="0"/>
    <n v="25506"/>
    <n v="0"/>
    <n v="0"/>
    <m/>
    <n v="25506"/>
    <m/>
    <m/>
    <n v="7141.68"/>
  </r>
  <r>
    <m/>
    <m/>
    <s v="1000710-000000"/>
    <s v="3.5g Barrier Bags White/Clear 100ct - No Zipper"/>
    <m/>
    <m/>
    <x v="0"/>
    <x v="2"/>
    <m/>
    <m/>
    <m/>
    <m/>
    <x v="0"/>
    <x v="0"/>
    <n v="4798"/>
    <n v="117500"/>
    <n v="0"/>
    <m/>
    <n v="122298"/>
    <m/>
    <m/>
    <n v="6528.5240050317634"/>
  </r>
  <r>
    <m/>
    <m/>
    <s v="1002351-000000"/>
    <s v="Child Resistant Wallee Bag 240ct"/>
    <m/>
    <m/>
    <x v="0"/>
    <x v="2"/>
    <m/>
    <m/>
    <m/>
    <m/>
    <x v="0"/>
    <x v="0"/>
    <n v="0"/>
    <n v="8400"/>
    <n v="0"/>
    <m/>
    <n v="8400"/>
    <m/>
    <m/>
    <n v="6461.538461538461"/>
  </r>
  <r>
    <m/>
    <m/>
    <s v="1000305-000000"/>
    <s v="5oz Premium Glass Jar 100ct"/>
    <m/>
    <m/>
    <x v="0"/>
    <x v="1"/>
    <m/>
    <m/>
    <m/>
    <m/>
    <x v="0"/>
    <x v="0"/>
    <n v="10400"/>
    <n v="0"/>
    <n v="0"/>
    <m/>
    <n v="10400"/>
    <m/>
    <m/>
    <n v="9984"/>
  </r>
  <r>
    <m/>
    <m/>
    <s v="1000694-000000"/>
    <s v="1g California Stamp Barrier Bags White/Clear 100ct"/>
    <m/>
    <m/>
    <x v="0"/>
    <x v="2"/>
    <m/>
    <m/>
    <m/>
    <m/>
    <x v="0"/>
    <x v="0"/>
    <n v="100900"/>
    <n v="0"/>
    <n v="0"/>
    <m/>
    <n v="100900"/>
    <m/>
    <m/>
    <n v="6209.2307692307686"/>
  </r>
  <r>
    <m/>
    <m/>
    <s v="X000245-000000"/>
    <s v="Stock Colorado TH205 Cart Compliance Label (Red/White) Ink)"/>
    <m/>
    <m/>
    <x v="0"/>
    <x v="4"/>
    <m/>
    <m/>
    <m/>
    <m/>
    <x v="0"/>
    <x v="0"/>
    <n v="796131"/>
    <n v="0"/>
    <n v="0"/>
    <m/>
    <n v="796131"/>
    <m/>
    <m/>
    <n v="6076.4583204406208"/>
  </r>
  <r>
    <m/>
    <m/>
    <s v="1000799-000000"/>
    <s v="Pre-Roll Barrier Bags Kraft/Clear 100ct"/>
    <m/>
    <m/>
    <x v="0"/>
    <x v="2"/>
    <m/>
    <m/>
    <m/>
    <m/>
    <x v="0"/>
    <x v="0"/>
    <n v="93800"/>
    <n v="0"/>
    <n v="0"/>
    <m/>
    <n v="93800"/>
    <m/>
    <m/>
    <n v="5929.9230769230762"/>
  </r>
  <r>
    <m/>
    <m/>
    <s v="1000712-000000"/>
    <s v="3.5g Barrier Bags White/Clear 100ct - No Tear Notch"/>
    <m/>
    <m/>
    <x v="0"/>
    <x v="2"/>
    <m/>
    <m/>
    <m/>
    <m/>
    <x v="0"/>
    <x v="0"/>
    <n v="90000"/>
    <n v="0"/>
    <n v="0"/>
    <m/>
    <n v="90000"/>
    <m/>
    <m/>
    <n v="5541.3990650233745"/>
  </r>
  <r>
    <m/>
    <m/>
    <s v="1000784-000000"/>
    <s v="Paper Exit Bags : Large Paper Exit Bag Blank/White 2000ct"/>
    <m/>
    <m/>
    <x v="0"/>
    <x v="2"/>
    <m/>
    <m/>
    <m/>
    <m/>
    <x v="0"/>
    <x v="0"/>
    <n v="72000"/>
    <n v="0"/>
    <n v="0"/>
    <m/>
    <n v="72000"/>
    <m/>
    <m/>
    <n v="5538.461538461539"/>
  </r>
  <r>
    <m/>
    <m/>
    <s v="1003340-000000"/>
    <s v="0.5ml / 1.0ml CR Vape Capsule Base Black"/>
    <m/>
    <m/>
    <x v="0"/>
    <x v="3"/>
    <m/>
    <m/>
    <m/>
    <m/>
    <x v="0"/>
    <x v="0"/>
    <n v="89200"/>
    <n v="0"/>
    <n v="0"/>
    <m/>
    <n v="89200"/>
    <m/>
    <m/>
    <n v="8028"/>
  </r>
  <r>
    <m/>
    <m/>
    <s v="1002288-000000"/>
    <s v="9ml (38mm) White CR Smooth Top PE Lined Caps 320ct"/>
    <m/>
    <m/>
    <x v="0"/>
    <x v="1"/>
    <m/>
    <m/>
    <m/>
    <m/>
    <x v="0"/>
    <x v="0"/>
    <n v="70400"/>
    <n v="0"/>
    <n v="0"/>
    <m/>
    <n v="70400"/>
    <m/>
    <m/>
    <n v="7040"/>
  </r>
  <r>
    <m/>
    <m/>
    <s v="1003295-000000"/>
    <s v="60DR CR Philips Rx Pop Top Bottle Blueberry 75ct"/>
    <m/>
    <m/>
    <x v="0"/>
    <x v="3"/>
    <m/>
    <m/>
    <m/>
    <m/>
    <x v="0"/>
    <x v="0"/>
    <n v="0"/>
    <n v="4650"/>
    <n v="0"/>
    <m/>
    <n v="4650"/>
    <m/>
    <m/>
    <n v="1023"/>
  </r>
  <r>
    <m/>
    <m/>
    <s v="1004422-000000"/>
    <s v="CCELL White Silicone Cap for TH2 Ceramic Mouthpieces 100ct"/>
    <m/>
    <m/>
    <x v="0"/>
    <x v="0"/>
    <m/>
    <m/>
    <m/>
    <m/>
    <x v="0"/>
    <x v="0"/>
    <n v="0"/>
    <n v="166100"/>
    <n v="0"/>
    <m/>
    <n v="166100"/>
    <m/>
    <m/>
    <n v="2555.3846153846152"/>
  </r>
  <r>
    <m/>
    <m/>
    <s v="1004431-000000"/>
    <s v="1oz Glass Jar CR &quot;Push Down Turn&quot; Cap Black 38/400 252ct"/>
    <m/>
    <m/>
    <x v="0"/>
    <x v="1"/>
    <m/>
    <m/>
    <m/>
    <m/>
    <x v="0"/>
    <x v="0"/>
    <n v="0"/>
    <n v="20664"/>
    <n v="0"/>
    <m/>
    <n v="20664"/>
    <m/>
    <m/>
    <n v="1653.1200000000001"/>
  </r>
  <r>
    <m/>
    <m/>
    <s v="X000395-000000"/>
    <s v="v2 Stock California M6T10 Cart Compliance Label (Black Ink)"/>
    <m/>
    <m/>
    <x v="0"/>
    <x v="4"/>
    <m/>
    <m/>
    <m/>
    <m/>
    <x v="0"/>
    <x v="0"/>
    <n v="654061"/>
    <n v="0"/>
    <n v="0"/>
    <m/>
    <n v="654061"/>
    <m/>
    <m/>
    <n v="5036.2688385287101"/>
  </r>
  <r>
    <m/>
    <m/>
    <s v="1000929-000000"/>
    <s v="CMP : TS A3 : 0.5ml glass &amp; SS 0.7mm drip hole 100ct"/>
    <m/>
    <m/>
    <x v="0"/>
    <x v="0"/>
    <m/>
    <m/>
    <m/>
    <m/>
    <x v="0"/>
    <x v="0"/>
    <n v="600"/>
    <n v="7200"/>
    <n v="0"/>
    <m/>
    <n v="7800"/>
    <m/>
    <m/>
    <n v="16513.476923076923"/>
  </r>
  <r>
    <m/>
    <m/>
    <s v="1000241-000000"/>
    <s v="30 Dram Kush-N-Turn (Reverse Cap) 190 count: White"/>
    <m/>
    <m/>
    <x v="0"/>
    <x v="3"/>
    <m/>
    <m/>
    <m/>
    <m/>
    <x v="0"/>
    <x v="0"/>
    <n v="27740"/>
    <n v="0"/>
    <n v="0"/>
    <m/>
    <n v="27740"/>
    <m/>
    <m/>
    <n v="1664.3999999999999"/>
  </r>
  <r>
    <m/>
    <m/>
    <s v="1000696-000000"/>
    <s v="1lb 368 x 483 x 140mm Barrier Bag Black/Clear 50ct"/>
    <m/>
    <m/>
    <x v="0"/>
    <x v="2"/>
    <m/>
    <m/>
    <m/>
    <m/>
    <x v="0"/>
    <x v="0"/>
    <n v="7650"/>
    <n v="0"/>
    <n v="0"/>
    <m/>
    <n v="7650"/>
    <m/>
    <m/>
    <n v="4896.0672527472525"/>
  </r>
  <r>
    <m/>
    <m/>
    <s v="1004371-000000"/>
    <s v="Sherbinskis CR-Pak 110mm Clear CR Tube 1ct"/>
    <m/>
    <m/>
    <x v="0"/>
    <x v="3"/>
    <m/>
    <m/>
    <m/>
    <m/>
    <x v="0"/>
    <x v="0"/>
    <n v="74000"/>
    <n v="0"/>
    <n v="0"/>
    <m/>
    <n v="74000"/>
    <m/>
    <m/>
    <n v="6660"/>
  </r>
  <r>
    <m/>
    <m/>
    <s v="X000298-000000"/>
    <s v="Stock California TH210 Cartridge Compliance Label (White BG"/>
    <m/>
    <m/>
    <x v="0"/>
    <x v="4"/>
    <m/>
    <m/>
    <m/>
    <m/>
    <x v="0"/>
    <x v="0"/>
    <n v="500031"/>
    <n v="0"/>
    <n v="0"/>
    <m/>
    <n v="500031"/>
    <m/>
    <m/>
    <n v="4615.6769230769223"/>
  </r>
  <r>
    <m/>
    <m/>
    <s v="X000240-000000"/>
    <s v="Stock Canada TH210 Cartridge Compliance Label (black ink)"/>
    <m/>
    <m/>
    <x v="0"/>
    <x v="4"/>
    <m/>
    <m/>
    <m/>
    <m/>
    <x v="0"/>
    <x v="0"/>
    <n v="500031"/>
    <n v="0"/>
    <n v="0"/>
    <m/>
    <n v="500031"/>
    <m/>
    <m/>
    <n v="4615.6769230769223"/>
  </r>
  <r>
    <m/>
    <m/>
    <s v="1000155-000000"/>
    <s v="2oz Glass Jar 160ct"/>
    <m/>
    <m/>
    <x v="0"/>
    <x v="1"/>
    <m/>
    <m/>
    <m/>
    <m/>
    <x v="0"/>
    <x v="0"/>
    <n v="21600"/>
    <n v="0"/>
    <n v="0"/>
    <m/>
    <n v="21600"/>
    <m/>
    <m/>
    <n v="12096.000000000002"/>
  </r>
  <r>
    <m/>
    <m/>
    <s v="1000807-000000"/>
    <s v="Paper Exit Bags : Small Paper RX Exit Bag California MM 3000ct"/>
    <m/>
    <m/>
    <x v="0"/>
    <x v="2"/>
    <m/>
    <m/>
    <m/>
    <m/>
    <x v="0"/>
    <x v="0"/>
    <n v="147000"/>
    <n v="0"/>
    <n v="0"/>
    <m/>
    <n v="147000"/>
    <m/>
    <m/>
    <n v="4465.0307692307688"/>
  </r>
  <r>
    <m/>
    <m/>
    <s v="1003336-000000"/>
    <s v="5ML CR Black Glass&amp;Lid Concentrate Screw-Top Container 150ct"/>
    <m/>
    <m/>
    <x v="0"/>
    <x v="1"/>
    <m/>
    <m/>
    <m/>
    <m/>
    <x v="0"/>
    <x v="0"/>
    <n v="1500"/>
    <n v="0"/>
    <n v="0"/>
    <m/>
    <n v="1500"/>
    <m/>
    <m/>
    <n v="869.99999999999989"/>
  </r>
  <r>
    <m/>
    <m/>
    <s v="1000954-000000"/>
    <s v="CMP : BDY: Plastic Tubes for 0.6 Carts 1000ct"/>
    <m/>
    <m/>
    <x v="0"/>
    <x v="0"/>
    <m/>
    <m/>
    <m/>
    <m/>
    <x v="0"/>
    <x v="0"/>
    <n v="683950"/>
    <n v="0"/>
    <n v="0"/>
    <m/>
    <n v="683950"/>
    <m/>
    <m/>
    <n v="45006.712018238322"/>
  </r>
  <r>
    <m/>
    <m/>
    <s v="1002287-000000"/>
    <s v="5ml (28mm) White CR Smooth Top Foil Lined Caps 504ct"/>
    <m/>
    <m/>
    <x v="0"/>
    <x v="1"/>
    <m/>
    <m/>
    <m/>
    <m/>
    <x v="0"/>
    <x v="0"/>
    <n v="19152"/>
    <n v="0"/>
    <n v="0"/>
    <m/>
    <n v="19152"/>
    <m/>
    <m/>
    <n v="1915.2"/>
  </r>
  <r>
    <m/>
    <m/>
    <s v="1001730-000000"/>
    <s v="CMP : INT G2: Plastic Carts, Plastic Black Tip, 0.5ml Silver Band 100ct"/>
    <m/>
    <m/>
    <x v="0"/>
    <x v="0"/>
    <m/>
    <m/>
    <m/>
    <m/>
    <x v="0"/>
    <x v="0"/>
    <n v="20800"/>
    <n v="0"/>
    <n v="0"/>
    <m/>
    <n v="20800"/>
    <m/>
    <m/>
    <n v="13571.2"/>
  </r>
  <r>
    <m/>
    <m/>
    <s v="1004212-000000"/>
    <s v="7mL Glass Concentrate Container Base (38/400) 450ct"/>
    <m/>
    <m/>
    <x v="0"/>
    <x v="1"/>
    <m/>
    <m/>
    <m/>
    <m/>
    <x v="0"/>
    <x v="0"/>
    <n v="13050"/>
    <n v="0"/>
    <n v="0"/>
    <m/>
    <n v="13050"/>
    <m/>
    <m/>
    <n v="2610"/>
  </r>
  <r>
    <m/>
    <m/>
    <s v="1000218-000000"/>
    <s v="19DR CR Premium Pop Top Bottle Blue 225ct"/>
    <m/>
    <m/>
    <x v="0"/>
    <x v="3"/>
    <m/>
    <m/>
    <m/>
    <m/>
    <x v="0"/>
    <x v="0"/>
    <n v="0"/>
    <n v="29250"/>
    <n v="0"/>
    <m/>
    <n v="29250"/>
    <m/>
    <m/>
    <n v="1755"/>
  </r>
  <r>
    <m/>
    <m/>
    <s v="1000743-000000"/>
    <s v="7g Barrier Bags White/Clear 100ct No Tear Notch"/>
    <m/>
    <m/>
    <x v="0"/>
    <x v="2"/>
    <m/>
    <m/>
    <m/>
    <m/>
    <x v="0"/>
    <x v="0"/>
    <n v="46900"/>
    <n v="0"/>
    <n v="0"/>
    <m/>
    <n v="46900"/>
    <m/>
    <m/>
    <n v="3998.6"/>
  </r>
  <r>
    <m/>
    <m/>
    <s v="X000399-000000"/>
    <s v="v2 Stock Canada M6T05 Cartridge Compliance Label (Black Ink)"/>
    <m/>
    <m/>
    <x v="0"/>
    <x v="4"/>
    <m/>
    <m/>
    <m/>
    <m/>
    <x v="0"/>
    <x v="0"/>
    <n v="508328"/>
    <n v="0"/>
    <n v="0"/>
    <m/>
    <n v="508328"/>
    <m/>
    <m/>
    <n v="3974.276923076924"/>
  </r>
  <r>
    <m/>
    <m/>
    <s v="X000241-000000"/>
    <s v="Stock Canada TH205 Cartridge Compliance Label (Black Ink)"/>
    <m/>
    <m/>
    <x v="0"/>
    <x v="4"/>
    <m/>
    <m/>
    <m/>
    <m/>
    <x v="0"/>
    <x v="0"/>
    <n v="500040"/>
    <n v="0"/>
    <n v="0"/>
    <m/>
    <n v="500040"/>
    <m/>
    <m/>
    <n v="3846.7692307692309"/>
  </r>
  <r>
    <m/>
    <m/>
    <s v="X000396-000000"/>
    <s v="v2 Stock Canada M6T10 Cartridge Compliance Label (Black Ink)"/>
    <m/>
    <m/>
    <x v="0"/>
    <x v="4"/>
    <m/>
    <m/>
    <m/>
    <m/>
    <x v="0"/>
    <x v="0"/>
    <n v="500000"/>
    <n v="0"/>
    <n v="0"/>
    <m/>
    <n v="500000"/>
    <m/>
    <m/>
    <n v="3846.1538461538457"/>
  </r>
  <r>
    <m/>
    <m/>
    <s v="1001365-000000"/>
    <s v="60DR CR Kush Bottle Pop Top Opaque: White BIG BOX 150ct"/>
    <m/>
    <m/>
    <x v="0"/>
    <x v="3"/>
    <m/>
    <m/>
    <m/>
    <m/>
    <x v="0"/>
    <x v="0"/>
    <n v="0"/>
    <n v="15450"/>
    <n v="0"/>
    <m/>
    <n v="15450"/>
    <m/>
    <m/>
    <n v="3553.5"/>
  </r>
  <r>
    <m/>
    <m/>
    <s v="1003865-000000"/>
    <s v="116mm Glass Tube CR &quot;Pictorial&quot; Cap White 20/400 1ct"/>
    <m/>
    <m/>
    <x v="0"/>
    <x v="3"/>
    <m/>
    <m/>
    <m/>
    <m/>
    <x v="0"/>
    <x v="0"/>
    <n v="9200"/>
    <n v="0"/>
    <n v="0"/>
    <m/>
    <n v="9200"/>
    <m/>
    <m/>
    <n v="552"/>
  </r>
  <r>
    <m/>
    <m/>
    <s v="1001832-000000"/>
    <s v="90mm CR Snap Cap Tube Opaque Mystery 1000ct"/>
    <m/>
    <m/>
    <x v="0"/>
    <x v="3"/>
    <m/>
    <m/>
    <m/>
    <m/>
    <x v="0"/>
    <x v="0"/>
    <n v="15000"/>
    <n v="20000"/>
    <n v="0"/>
    <m/>
    <n v="35000"/>
    <m/>
    <m/>
    <n v="28350.000000000004"/>
  </r>
  <r>
    <m/>
    <m/>
    <s v="1000719-000000"/>
    <s v="56g Barrier Bags White/White 100ct"/>
    <m/>
    <m/>
    <x v="0"/>
    <x v="2"/>
    <m/>
    <m/>
    <m/>
    <m/>
    <x v="0"/>
    <x v="0"/>
    <n v="22000"/>
    <n v="0"/>
    <n v="0"/>
    <m/>
    <n v="22000"/>
    <m/>
    <m/>
    <n v="3745.5692307692302"/>
  </r>
  <r>
    <m/>
    <m/>
    <s v="X000297-000000"/>
    <s v="Stock California TH205 Cartridge Compliance Label (White BG"/>
    <m/>
    <m/>
    <x v="0"/>
    <x v="4"/>
    <m/>
    <m/>
    <m/>
    <m/>
    <x v="0"/>
    <x v="0"/>
    <n v="478788"/>
    <n v="0"/>
    <n v="0"/>
    <m/>
    <n v="478788"/>
    <m/>
    <m/>
    <n v="3698.2906453416263"/>
  </r>
  <r>
    <m/>
    <m/>
    <s v="1000802-000000"/>
    <s v="Pre-Roll Barrier Bags White/White 100ct"/>
    <m/>
    <m/>
    <x v="0"/>
    <x v="2"/>
    <m/>
    <m/>
    <m/>
    <m/>
    <x v="0"/>
    <x v="0"/>
    <n v="51000"/>
    <n v="0"/>
    <n v="0"/>
    <m/>
    <n v="51000"/>
    <m/>
    <m/>
    <n v="3687.6923076923076"/>
  </r>
  <r>
    <m/>
    <m/>
    <s v="1000806-000000"/>
    <s v="Paper Exit Bags : Small Paper Exit Bag Blank/White 3000ct"/>
    <m/>
    <m/>
    <x v="0"/>
    <x v="2"/>
    <m/>
    <m/>
    <m/>
    <m/>
    <x v="0"/>
    <x v="0"/>
    <n v="0"/>
    <n v="111000"/>
    <n v="0"/>
    <m/>
    <n v="111000"/>
    <m/>
    <m/>
    <n v="3491.0923076923077"/>
  </r>
  <r>
    <m/>
    <m/>
    <s v="1000761-000000"/>
    <s v="90mm CR Snap Cap Tube Translucent Green 1000ct"/>
    <m/>
    <m/>
    <x v="0"/>
    <x v="3"/>
    <m/>
    <m/>
    <m/>
    <m/>
    <x v="0"/>
    <x v="0"/>
    <n v="0"/>
    <n v="32000"/>
    <n v="0"/>
    <m/>
    <n v="32000"/>
    <m/>
    <m/>
    <n v="1920"/>
  </r>
  <r>
    <m/>
    <m/>
    <s v="1001363-000000"/>
    <s v="60DR CR Kush Bottle Pop Top Opaque: Blueberry BIG BOX 150ct"/>
    <m/>
    <m/>
    <x v="0"/>
    <x v="3"/>
    <m/>
    <m/>
    <m/>
    <m/>
    <x v="0"/>
    <x v="0"/>
    <n v="1950"/>
    <n v="0"/>
    <n v="0"/>
    <m/>
    <n v="1950"/>
    <m/>
    <m/>
    <n v="487.5"/>
  </r>
  <r>
    <m/>
    <m/>
    <s v="1000156-000000"/>
    <s v="20ml Dosage Cup Grand Marking TB Clear 1ct"/>
    <m/>
    <m/>
    <x v="0"/>
    <x v="3"/>
    <m/>
    <m/>
    <m/>
    <m/>
    <x v="0"/>
    <x v="0"/>
    <n v="26600"/>
    <n v="0"/>
    <n v="0"/>
    <m/>
    <n v="26600"/>
    <m/>
    <m/>
    <n v="1862.0000000000002"/>
  </r>
  <r>
    <m/>
    <m/>
    <s v="1005381-000000"/>
    <s v="CCELL TH2 Mouthpiece for Glass Cart : Snub Nose Metal : Chromium Finish : 200ct"/>
    <m/>
    <m/>
    <x v="0"/>
    <x v="0"/>
    <m/>
    <m/>
    <m/>
    <m/>
    <x v="0"/>
    <x v="0"/>
    <n v="0"/>
    <n v="4800"/>
    <n v="0"/>
    <m/>
    <n v="4800"/>
    <m/>
    <m/>
    <n v="1920"/>
  </r>
  <r>
    <m/>
    <m/>
    <s v="1007357-000000"/>
    <s v="KSC CCELL M6T05 Plastic Cart : Gold Finish : 0.5ml : 2.0mm Aperture : 100ct"/>
    <m/>
    <m/>
    <x v="0"/>
    <x v="0"/>
    <m/>
    <m/>
    <m/>
    <m/>
    <x v="0"/>
    <x v="0"/>
    <n v="1000"/>
    <n v="0"/>
    <n v="0"/>
    <m/>
    <n v="1000"/>
    <m/>
    <m/>
    <n v="1640"/>
  </r>
  <r>
    <m/>
    <m/>
    <s v="1000745-000000"/>
    <s v="7g Washington Stamp Barrier Bags White/Clear 100ct"/>
    <m/>
    <m/>
    <x v="0"/>
    <x v="2"/>
    <m/>
    <m/>
    <m/>
    <m/>
    <x v="0"/>
    <x v="0"/>
    <n v="37300"/>
    <n v="0"/>
    <n v="0"/>
    <m/>
    <n v="37300"/>
    <m/>
    <m/>
    <n v="2907.5274493927118"/>
  </r>
  <r>
    <m/>
    <m/>
    <s v="1000769-000000"/>
    <s v="98mm Select Pre-Roll Tube Silver 600ct"/>
    <m/>
    <m/>
    <x v="0"/>
    <x v="3"/>
    <m/>
    <m/>
    <m/>
    <m/>
    <x v="0"/>
    <x v="0"/>
    <n v="37200"/>
    <n v="0"/>
    <n v="0"/>
    <m/>
    <n v="37200"/>
    <m/>
    <m/>
    <n v="2604.0000000000005"/>
  </r>
  <r>
    <m/>
    <m/>
    <s v="1000383-000000"/>
    <s v="53mm CR Cap with Foam Liner White 750ct"/>
    <m/>
    <m/>
    <x v="0"/>
    <x v="3"/>
    <m/>
    <m/>
    <m/>
    <m/>
    <x v="0"/>
    <x v="0"/>
    <n v="6750"/>
    <n v="0"/>
    <n v="0"/>
    <m/>
    <n v="6750"/>
    <m/>
    <m/>
    <n v="1147.5"/>
  </r>
  <r>
    <m/>
    <m/>
    <s v="1000679-000000"/>
    <s v="140mm CR Squeeze Top Tubes White 1400ct"/>
    <m/>
    <m/>
    <x v="0"/>
    <x v="3"/>
    <m/>
    <m/>
    <m/>
    <m/>
    <x v="0"/>
    <x v="0"/>
    <n v="21000"/>
    <n v="0"/>
    <n v="0"/>
    <m/>
    <n v="21000"/>
    <m/>
    <m/>
    <n v="3990"/>
  </r>
  <r>
    <m/>
    <m/>
    <s v="1000662-000000"/>
    <s v="116mm CR Snap Cap Tube Opaque Silver 1000ct"/>
    <m/>
    <m/>
    <x v="0"/>
    <x v="3"/>
    <m/>
    <m/>
    <m/>
    <m/>
    <x v="0"/>
    <x v="0"/>
    <n v="35000"/>
    <n v="0"/>
    <n v="0"/>
    <m/>
    <n v="35000"/>
    <m/>
    <m/>
    <n v="2100"/>
  </r>
  <r>
    <m/>
    <m/>
    <s v="1006013-000000"/>
    <s v="30mL Round Pipette CR Dropper Assembly (18/410) 330ct"/>
    <m/>
    <m/>
    <x v="0"/>
    <x v="1"/>
    <m/>
    <m/>
    <m/>
    <m/>
    <x v="0"/>
    <x v="0"/>
    <n v="3960"/>
    <n v="0"/>
    <n v="0"/>
    <m/>
    <n v="3960"/>
    <m/>
    <m/>
    <n v="633.6"/>
  </r>
  <r>
    <m/>
    <m/>
    <s v="1012941-000000"/>
    <s v="D49 50ml PP Airless Bottle Molded Black, No Deco 1ct"/>
    <m/>
    <m/>
    <x v="0"/>
    <x v="3"/>
    <m/>
    <m/>
    <m/>
    <m/>
    <x v="0"/>
    <x v="0"/>
    <n v="25284"/>
    <n v="0"/>
    <n v="0"/>
    <m/>
    <n v="25284"/>
    <m/>
    <m/>
    <n v="4803.96"/>
  </r>
  <r>
    <m/>
    <m/>
    <s v="1008917-000000"/>
    <s v="8oz Boston Round HDPE Bottle, 24/410 Neck, Stock White"/>
    <m/>
    <m/>
    <x v="0"/>
    <x v="3"/>
    <m/>
    <m/>
    <m/>
    <m/>
    <x v="0"/>
    <x v="0"/>
    <n v="394"/>
    <n v="0"/>
    <n v="0"/>
    <m/>
    <n v="394"/>
    <m/>
    <m/>
    <n v="1193.82"/>
  </r>
  <r>
    <m/>
    <m/>
    <s v="1000744-000000"/>
    <s v="7g California Stamp Barrier Bags White/Clear 100ct"/>
    <m/>
    <m/>
    <x v="0"/>
    <x v="2"/>
    <m/>
    <m/>
    <m/>
    <m/>
    <x v="0"/>
    <x v="0"/>
    <n v="28800"/>
    <n v="0"/>
    <n v="0"/>
    <m/>
    <n v="28800"/>
    <m/>
    <m/>
    <n v="2252.7538461538456"/>
  </r>
  <r>
    <m/>
    <m/>
    <s v="1000865-000000"/>
    <s v="Grip N Glides : X-Large Grip N Glide CR Exit Bag Black/Black 100ct"/>
    <m/>
    <m/>
    <x v="0"/>
    <x v="2"/>
    <m/>
    <m/>
    <m/>
    <m/>
    <x v="0"/>
    <x v="0"/>
    <n v="4500"/>
    <n v="0"/>
    <n v="0"/>
    <m/>
    <n v="4500"/>
    <m/>
    <m/>
    <n v="2236.1538461538462"/>
  </r>
  <r>
    <m/>
    <m/>
    <s v="1013014-000000"/>
    <s v="19DR CR Premium Pop Top Bottle Green 225ct"/>
    <m/>
    <m/>
    <x v="0"/>
    <x v="3"/>
    <m/>
    <m/>
    <m/>
    <m/>
    <x v="0"/>
    <x v="0"/>
    <n v="25425"/>
    <n v="0"/>
    <n v="0"/>
    <m/>
    <n v="25425"/>
    <m/>
    <m/>
    <n v="1017"/>
  </r>
  <r>
    <m/>
    <m/>
    <s v="1000691-000000"/>
    <s v="1g Barrier Bags Kraft/Kraft 100ct"/>
    <m/>
    <m/>
    <x v="0"/>
    <x v="2"/>
    <m/>
    <m/>
    <m/>
    <m/>
    <x v="0"/>
    <x v="0"/>
    <n v="33000"/>
    <n v="0"/>
    <n v="0"/>
    <m/>
    <n v="33000"/>
    <m/>
    <m/>
    <n v="2187.8923076923074"/>
  </r>
  <r>
    <m/>
    <m/>
    <s v="1009282-000000"/>
    <s v="THC Canada Compliance Symbol DieCut 1.27cmx1.27cm 1ct"/>
    <m/>
    <m/>
    <x v="0"/>
    <x v="4"/>
    <m/>
    <m/>
    <m/>
    <m/>
    <x v="0"/>
    <x v="0"/>
    <n v="0"/>
    <n v="0"/>
    <n v="125000"/>
    <m/>
    <n v="125000"/>
    <m/>
    <m/>
    <n v="2158.3851046153841"/>
  </r>
  <r>
    <m/>
    <m/>
    <s v="1002258-000000"/>
    <s v="94mm CR Tube Opaque White 1000ct"/>
    <m/>
    <m/>
    <x v="0"/>
    <x v="3"/>
    <m/>
    <m/>
    <m/>
    <m/>
    <x v="0"/>
    <x v="0"/>
    <n v="20000"/>
    <n v="0"/>
    <n v="0"/>
    <m/>
    <n v="20000"/>
    <m/>
    <m/>
    <n v="800"/>
  </r>
  <r>
    <m/>
    <m/>
    <s v="1008932-000000"/>
    <s v="Parchment Paper Cups for 9ml Black UV CC Jar"/>
    <m/>
    <m/>
    <x v="0"/>
    <x v="4"/>
    <m/>
    <m/>
    <m/>
    <m/>
    <x v="0"/>
    <x v="0"/>
    <n v="0"/>
    <n v="510000"/>
    <n v="0"/>
    <m/>
    <n v="510000"/>
    <m/>
    <m/>
    <n v="0"/>
  </r>
  <r>
    <m/>
    <m/>
    <s v="1001726-000000"/>
    <s v="30ml CR Dropper Glass Bottle &amp; Rd Pipette Matte Black 297ct"/>
    <m/>
    <m/>
    <x v="0"/>
    <x v="1"/>
    <m/>
    <m/>
    <m/>
    <m/>
    <x v="0"/>
    <x v="0"/>
    <n v="5643"/>
    <n v="1875"/>
    <n v="0"/>
    <m/>
    <n v="7518"/>
    <m/>
    <m/>
    <n v="2029.8600000000001"/>
  </r>
  <r>
    <m/>
    <m/>
    <s v="1000170-000000"/>
    <s v="Cork Lid for 5oz Premium Glass Jar 100ct"/>
    <m/>
    <m/>
    <x v="0"/>
    <x v="1"/>
    <m/>
    <m/>
    <m/>
    <m/>
    <x v="0"/>
    <x v="0"/>
    <n v="0"/>
    <n v="4200"/>
    <n v="0"/>
    <m/>
    <n v="4200"/>
    <m/>
    <m/>
    <n v="840"/>
  </r>
  <r>
    <m/>
    <m/>
    <s v="1000690-000000"/>
    <s v="1g Barrier Bags Kraft/Clear 100ct"/>
    <m/>
    <m/>
    <x v="0"/>
    <x v="2"/>
    <m/>
    <m/>
    <m/>
    <m/>
    <x v="0"/>
    <x v="0"/>
    <n v="31600"/>
    <n v="0"/>
    <n v="0"/>
    <m/>
    <n v="31600"/>
    <m/>
    <m/>
    <n v="1890.3869934481925"/>
  </r>
  <r>
    <m/>
    <m/>
    <s v="1003637-999999"/>
    <s v="2oz Glass Jar Lid White 160ct"/>
    <m/>
    <m/>
    <x v="0"/>
    <x v="1"/>
    <m/>
    <m/>
    <m/>
    <m/>
    <x v="0"/>
    <x v="0"/>
    <n v="30400"/>
    <n v="0"/>
    <n v="0"/>
    <m/>
    <n v="30400"/>
    <m/>
    <m/>
    <n v="912"/>
  </r>
  <r>
    <m/>
    <m/>
    <s v="1003339-000000"/>
    <s v="0.5g / 1.0g CR Palm-N-Turn Concentrate Ctnr White Lid(400ct)"/>
    <m/>
    <m/>
    <x v="0"/>
    <x v="1"/>
    <m/>
    <m/>
    <m/>
    <m/>
    <x v="0"/>
    <x v="0"/>
    <n v="8000"/>
    <n v="37200"/>
    <n v="0"/>
    <m/>
    <n v="45200"/>
    <m/>
    <m/>
    <n v="4068"/>
  </r>
  <r>
    <m/>
    <m/>
    <s v="1000791-000000"/>
    <s v="Paper Exit Bags : Medium Paper Exit Bag Blank/White 3000ct"/>
    <m/>
    <m/>
    <x v="0"/>
    <x v="2"/>
    <m/>
    <m/>
    <m/>
    <m/>
    <x v="0"/>
    <x v="0"/>
    <n v="33000"/>
    <n v="12000"/>
    <n v="0"/>
    <m/>
    <n v="45000"/>
    <m/>
    <m/>
    <n v="1698.7067307692307"/>
  </r>
  <r>
    <m/>
    <m/>
    <s v="1000948-000000"/>
    <s v="CMP : Liberty V1: 0.5ml 2.3 mm drip 100ct"/>
    <m/>
    <m/>
    <x v="0"/>
    <x v="0"/>
    <m/>
    <m/>
    <m/>
    <m/>
    <x v="0"/>
    <x v="0"/>
    <n v="0"/>
    <n v="3100"/>
    <n v="0"/>
    <m/>
    <n v="3100"/>
    <m/>
    <m/>
    <n v="5552.8153846153837"/>
  </r>
  <r>
    <m/>
    <m/>
    <s v="1001962-000000"/>
    <s v="18oz Glass Jar Cap White 48ct"/>
    <m/>
    <m/>
    <x v="0"/>
    <x v="1"/>
    <m/>
    <m/>
    <m/>
    <m/>
    <x v="0"/>
    <x v="0"/>
    <n v="51552"/>
    <n v="0"/>
    <n v="0"/>
    <m/>
    <n v="51552"/>
    <m/>
    <m/>
    <n v="11341.44"/>
  </r>
  <r>
    <m/>
    <m/>
    <s v="1001837-000000"/>
    <s v="19DR CR Kush Bottle Pop Top Opaque: Mystery BIG BOX 450ct"/>
    <m/>
    <m/>
    <x v="0"/>
    <x v="3"/>
    <m/>
    <m/>
    <m/>
    <m/>
    <x v="0"/>
    <x v="0"/>
    <n v="0"/>
    <n v="22950"/>
    <n v="0"/>
    <m/>
    <n v="22950"/>
    <m/>
    <m/>
    <n v="1836"/>
  </r>
  <r>
    <m/>
    <m/>
    <s v="X000013-000000"/>
    <s v="100ml Double Sifter Jar - Base/Jar 1ct"/>
    <m/>
    <m/>
    <x v="0"/>
    <x v="1"/>
    <m/>
    <m/>
    <m/>
    <m/>
    <x v="0"/>
    <x v="0"/>
    <n v="5083"/>
    <n v="0"/>
    <n v="0"/>
    <m/>
    <n v="5083"/>
    <m/>
    <m/>
    <n v="6912.88"/>
  </r>
  <r>
    <m/>
    <m/>
    <s v="1001370-000000"/>
    <s v="60DR CR Kush Bottle Pop Top Opaque: Black BIG BOX 150ct"/>
    <m/>
    <m/>
    <x v="0"/>
    <x v="3"/>
    <m/>
    <m/>
    <m/>
    <m/>
    <x v="0"/>
    <x v="0"/>
    <n v="1350"/>
    <n v="1650"/>
    <n v="0"/>
    <m/>
    <n v="3000"/>
    <m/>
    <m/>
    <n v="660"/>
  </r>
  <r>
    <m/>
    <m/>
    <s v="1001414-000000"/>
    <s v="CMP : BDY: OREGON ONLY PEI 0.5 ml Plastic clear w/black band cart 100ct"/>
    <m/>
    <m/>
    <x v="0"/>
    <x v="0"/>
    <m/>
    <m/>
    <m/>
    <m/>
    <x v="0"/>
    <x v="0"/>
    <n v="4800"/>
    <n v="0"/>
    <n v="0"/>
    <m/>
    <n v="4800"/>
    <m/>
    <m/>
    <n v="5035.707692307692"/>
  </r>
  <r>
    <m/>
    <m/>
    <s v="1000306-000000"/>
    <s v="Bamboo Lid for 5oz Premium Glass Jar 100ct"/>
    <m/>
    <m/>
    <x v="0"/>
    <x v="1"/>
    <m/>
    <m/>
    <m/>
    <m/>
    <x v="0"/>
    <x v="0"/>
    <n v="6800"/>
    <n v="0"/>
    <n v="0"/>
    <m/>
    <n v="6800"/>
    <m/>
    <m/>
    <n v="3672.0000000000005"/>
  </r>
  <r>
    <m/>
    <m/>
    <s v="1001961-000000"/>
    <s v="10oz Glass Jar Cap White 72ct"/>
    <m/>
    <m/>
    <x v="0"/>
    <x v="1"/>
    <m/>
    <m/>
    <m/>
    <m/>
    <x v="0"/>
    <x v="0"/>
    <n v="22464"/>
    <n v="11807.999999840002"/>
    <n v="0"/>
    <m/>
    <n v="34271.999999840002"/>
    <m/>
    <m/>
    <n v="8910.7199999584009"/>
  </r>
  <r>
    <m/>
    <m/>
    <s v="1004719-000000"/>
    <s v="7mL Glass Concentrate Container Cap White (38/400) 450ct"/>
    <m/>
    <m/>
    <x v="0"/>
    <x v="1"/>
    <m/>
    <m/>
    <m/>
    <m/>
    <x v="0"/>
    <x v="0"/>
    <n v="34650"/>
    <n v="0"/>
    <n v="0"/>
    <m/>
    <n v="34650"/>
    <m/>
    <m/>
    <n v="693"/>
  </r>
  <r>
    <m/>
    <m/>
    <s v="1000681-000000"/>
    <s v="14g Barrier Bags Kraft/Clear 100ct"/>
    <m/>
    <m/>
    <x v="0"/>
    <x v="2"/>
    <m/>
    <m/>
    <m/>
    <m/>
    <x v="0"/>
    <x v="0"/>
    <n v="12900"/>
    <n v="0"/>
    <n v="0"/>
    <m/>
    <n v="12900"/>
    <m/>
    <m/>
    <n v="1362.2587522713507"/>
  </r>
  <r>
    <m/>
    <m/>
    <s v="1000894-000000"/>
    <s v="CMP : BDY: PEI 0.5 ml Plastic clear w/black band cart hidden wick 100ct"/>
    <m/>
    <m/>
    <x v="0"/>
    <x v="0"/>
    <m/>
    <m/>
    <m/>
    <m/>
    <x v="0"/>
    <x v="0"/>
    <n v="4000"/>
    <n v="0"/>
    <n v="0"/>
    <m/>
    <n v="4000"/>
    <m/>
    <m/>
    <n v="4429.9230769230762"/>
  </r>
  <r>
    <m/>
    <m/>
    <s v="1005705-000000"/>
    <s v="V3 1oz Round Reserve Jar Tinted 80ct"/>
    <m/>
    <m/>
    <x v="0"/>
    <x v="1"/>
    <m/>
    <m/>
    <m/>
    <m/>
    <x v="0"/>
    <x v="0"/>
    <n v="2300"/>
    <n v="0"/>
    <n v="0"/>
    <m/>
    <n v="2300"/>
    <m/>
    <m/>
    <n v="2346"/>
  </r>
  <r>
    <m/>
    <m/>
    <s v="1003289-000000"/>
    <s v="60DR CR Philips Rx Pop Top Bottle Strawberry 75ct"/>
    <m/>
    <m/>
    <x v="0"/>
    <x v="3"/>
    <m/>
    <m/>
    <m/>
    <m/>
    <x v="0"/>
    <x v="0"/>
    <n v="0"/>
    <n v="5400"/>
    <n v="0"/>
    <m/>
    <n v="5400"/>
    <m/>
    <m/>
    <n v="270"/>
  </r>
  <r>
    <m/>
    <m/>
    <s v="1000762-000000"/>
    <s v="90mm CR Snap Cap Tube Translucent Mystery 1000ct"/>
    <m/>
    <m/>
    <x v="0"/>
    <x v="3"/>
    <m/>
    <m/>
    <m/>
    <m/>
    <x v="0"/>
    <x v="0"/>
    <n v="0"/>
    <n v="12000"/>
    <n v="0"/>
    <m/>
    <n v="12000"/>
    <m/>
    <m/>
    <n v="8520"/>
  </r>
  <r>
    <m/>
    <m/>
    <s v="1000952-000000"/>
    <s v="CMP : Plastic Clamshell 500ct (PET)"/>
    <m/>
    <m/>
    <x v="0"/>
    <x v="0"/>
    <m/>
    <m/>
    <m/>
    <m/>
    <x v="0"/>
    <x v="0"/>
    <n v="207598"/>
    <n v="0"/>
    <n v="0"/>
    <m/>
    <n v="207598"/>
    <m/>
    <m/>
    <n v="24854.307692307688"/>
  </r>
  <r>
    <m/>
    <m/>
    <s v="1000714-000000"/>
    <s v="3.5g California Stamp Barrier Bags White/Clear 100ct"/>
    <m/>
    <m/>
    <x v="0"/>
    <x v="2"/>
    <m/>
    <m/>
    <m/>
    <m/>
    <x v="0"/>
    <x v="0"/>
    <n v="0"/>
    <n v="19500"/>
    <n v="0"/>
    <m/>
    <n v="19500"/>
    <m/>
    <m/>
    <n v="1164"/>
  </r>
  <r>
    <m/>
    <m/>
    <s v="1003897-000000"/>
    <s v="INT: Tube w/ White Cap for 0.5ml CCELL Plastic Disposable 500ct"/>
    <m/>
    <m/>
    <x v="0"/>
    <x v="0"/>
    <m/>
    <m/>
    <m/>
    <m/>
    <x v="0"/>
    <x v="0"/>
    <n v="18500"/>
    <n v="0"/>
    <n v="0"/>
    <m/>
    <n v="18500"/>
    <m/>
    <m/>
    <n v="1565.3846153846152"/>
  </r>
  <r>
    <m/>
    <m/>
    <s v="1000229-000000"/>
    <s v="60DR CR Premium Pop Top Bottle Blue 75ct"/>
    <m/>
    <m/>
    <x v="0"/>
    <x v="3"/>
    <m/>
    <m/>
    <m/>
    <m/>
    <x v="0"/>
    <x v="0"/>
    <n v="0"/>
    <n v="5550"/>
    <n v="0"/>
    <m/>
    <n v="5550"/>
    <m/>
    <m/>
    <n v="999"/>
  </r>
  <r>
    <m/>
    <m/>
    <s v="1000158-000000"/>
    <s v="CR Cap w/ Foil Induction Seal Liner White 24-400 1ct"/>
    <m/>
    <m/>
    <x v="0"/>
    <x v="3"/>
    <m/>
    <m/>
    <m/>
    <m/>
    <x v="0"/>
    <x v="0"/>
    <n v="9000"/>
    <n v="0"/>
    <n v="0"/>
    <m/>
    <n v="9000"/>
    <m/>
    <m/>
    <n v="360"/>
  </r>
  <r>
    <m/>
    <m/>
    <s v="1000169-000000"/>
    <s v="Cork Lid for 2.5oz Premium Glass Jar 200ct"/>
    <m/>
    <m/>
    <x v="0"/>
    <x v="1"/>
    <m/>
    <m/>
    <m/>
    <m/>
    <x v="0"/>
    <x v="0"/>
    <n v="4600"/>
    <n v="0"/>
    <n v="0"/>
    <m/>
    <n v="4600"/>
    <m/>
    <m/>
    <n v="7314"/>
  </r>
  <r>
    <m/>
    <m/>
    <s v="1001417-000000"/>
    <s v="CMP : TS A3: OREGON ONLY 0.5 ML Glass &amp; SS 0.9 mm Drip Hole 100ct"/>
    <m/>
    <m/>
    <x v="0"/>
    <x v="0"/>
    <m/>
    <m/>
    <m/>
    <m/>
    <x v="0"/>
    <x v="0"/>
    <n v="1700"/>
    <n v="0"/>
    <n v="0"/>
    <m/>
    <n v="1700"/>
    <m/>
    <m/>
    <n v="3400"/>
  </r>
  <r>
    <m/>
    <m/>
    <s v="1000909-000000"/>
    <s v="CMP : TS A3: 0.5 ML Glass &amp; Gun Metal 0.9 mm drip hole 100ct"/>
    <m/>
    <m/>
    <x v="0"/>
    <x v="0"/>
    <m/>
    <m/>
    <m/>
    <m/>
    <x v="0"/>
    <x v="0"/>
    <n v="0"/>
    <n v="1100"/>
    <n v="0"/>
    <m/>
    <n v="1100"/>
    <m/>
    <m/>
    <n v="2707.6923076923076"/>
  </r>
  <r>
    <m/>
    <m/>
    <s v="1003288-000000"/>
    <s v="60DR CR Philips Rx Pop Top Bottle Silver 75ct"/>
    <m/>
    <m/>
    <x v="0"/>
    <x v="3"/>
    <m/>
    <m/>
    <m/>
    <m/>
    <x v="0"/>
    <x v="0"/>
    <n v="0"/>
    <n v="3675"/>
    <n v="0"/>
    <m/>
    <n v="3675"/>
    <m/>
    <m/>
    <n v="624.75"/>
  </r>
  <r>
    <m/>
    <m/>
    <s v="1002046-000000"/>
    <s v="1ml Glass Syringe w/ Luer Slip &amp; Graded, No Plunger 100ct"/>
    <m/>
    <m/>
    <x v="0"/>
    <x v="1"/>
    <m/>
    <m/>
    <m/>
    <m/>
    <x v="0"/>
    <x v="0"/>
    <n v="900"/>
    <n v="600"/>
    <n v="0"/>
    <m/>
    <n v="1500"/>
    <m/>
    <m/>
    <n v="540"/>
  </r>
  <r>
    <m/>
    <m/>
    <s v="1000953-000000"/>
    <s v="CMP : BDY: Plastic Tubes for 0.3 Carts 1000ct"/>
    <m/>
    <m/>
    <x v="0"/>
    <x v="0"/>
    <m/>
    <m/>
    <m/>
    <m/>
    <x v="0"/>
    <x v="0"/>
    <n v="34000"/>
    <n v="8000"/>
    <n v="0"/>
    <m/>
    <n v="42000"/>
    <m/>
    <m/>
    <n v="3661.2128801431131"/>
  </r>
  <r>
    <m/>
    <m/>
    <s v="1006393-000000"/>
    <s v="CMP : TS A3: Gold Flat Metal Mouthpiece 100ct"/>
    <m/>
    <m/>
    <x v="0"/>
    <x v="0"/>
    <m/>
    <m/>
    <m/>
    <m/>
    <x v="0"/>
    <x v="0"/>
    <n v="43800"/>
    <n v="0"/>
    <n v="0"/>
    <m/>
    <n v="43800"/>
    <m/>
    <m/>
    <n v="2090.1023076923079"/>
  </r>
  <r>
    <m/>
    <m/>
    <s v="1000922-000000"/>
    <s v="CMP : BDY: 0.6 ml Plastic Pink Band Cartridges 100ct"/>
    <m/>
    <m/>
    <x v="0"/>
    <x v="0"/>
    <m/>
    <m/>
    <m/>
    <m/>
    <x v="0"/>
    <x v="0"/>
    <n v="0"/>
    <n v="2100"/>
    <n v="0"/>
    <m/>
    <n v="2100"/>
    <m/>
    <m/>
    <n v="2028.9230769230769"/>
  </r>
  <r>
    <m/>
    <m/>
    <s v="1004103-000000"/>
    <s v="Dymapak : 1g Dymapak CR Exit Bag Black 1000ct"/>
    <m/>
    <m/>
    <x v="0"/>
    <x v="2"/>
    <m/>
    <m/>
    <m/>
    <m/>
    <x v="0"/>
    <x v="0"/>
    <n v="0"/>
    <n v="2000"/>
    <n v="0"/>
    <m/>
    <n v="2000"/>
    <m/>
    <m/>
    <n v="301.72615384615381"/>
  </r>
  <r>
    <m/>
    <m/>
    <s v="1000705-000000"/>
    <s v="3.5 x 3.75&quot; CR Single Serving Barrier Bag White/White 100ct"/>
    <m/>
    <m/>
    <x v="0"/>
    <x v="2"/>
    <m/>
    <m/>
    <m/>
    <m/>
    <x v="0"/>
    <x v="0"/>
    <n v="11600"/>
    <n v="0"/>
    <n v="0"/>
    <m/>
    <n v="11600"/>
    <m/>
    <m/>
    <n v="566.4153846153846"/>
  </r>
  <r>
    <m/>
    <m/>
    <s v="1001839-000000"/>
    <s v="30DR CR Kush Bottle Pop Top Trans Mystery BIG BOX 300ct"/>
    <m/>
    <m/>
    <x v="0"/>
    <x v="3"/>
    <m/>
    <m/>
    <m/>
    <m/>
    <x v="0"/>
    <x v="0"/>
    <n v="0"/>
    <n v="3600"/>
    <n v="0"/>
    <m/>
    <n v="3600"/>
    <m/>
    <m/>
    <n v="360"/>
  </r>
  <r>
    <m/>
    <m/>
    <s v="1000276-000000"/>
    <s v="13DR and 5ml Glass CC 60 x 30mm Tamper Evident Bands 250ct"/>
    <m/>
    <m/>
    <x v="0"/>
    <x v="4"/>
    <m/>
    <m/>
    <m/>
    <m/>
    <x v="0"/>
    <x v="0"/>
    <n v="110000"/>
    <n v="0"/>
    <n v="0"/>
    <m/>
    <n v="110000"/>
    <m/>
    <m/>
    <n v="1100"/>
  </r>
  <r>
    <m/>
    <m/>
    <s v="1001766-000000"/>
    <s v="CMP : INT G2: 1.0 ml Plastic silver cart w/ silver mouth (PCTG) 100ct"/>
    <m/>
    <m/>
    <x v="0"/>
    <x v="0"/>
    <m/>
    <m/>
    <m/>
    <m/>
    <x v="0"/>
    <x v="0"/>
    <n v="0"/>
    <n v="1800"/>
    <n v="0"/>
    <m/>
    <n v="1800"/>
    <m/>
    <m/>
    <n v="1672.9384615384618"/>
  </r>
  <r>
    <m/>
    <m/>
    <s v="1000666-000000"/>
    <s v="116mm CR Snap Cap Tube Translucent Clear 1000ct"/>
    <m/>
    <m/>
    <x v="0"/>
    <x v="3"/>
    <m/>
    <m/>
    <m/>
    <m/>
    <x v="0"/>
    <x v="0"/>
    <n v="4000"/>
    <n v="0"/>
    <n v="0"/>
    <m/>
    <n v="4000"/>
    <m/>
    <m/>
    <n v="240"/>
  </r>
  <r>
    <m/>
    <m/>
    <s v="1000925-000000"/>
    <s v="CMP : BDY: 0.6 ml Plastic blue band cartridges 100ct"/>
    <m/>
    <m/>
    <x v="0"/>
    <x v="0"/>
    <m/>
    <m/>
    <m/>
    <m/>
    <x v="0"/>
    <x v="0"/>
    <n v="0"/>
    <n v="1600"/>
    <n v="0"/>
    <m/>
    <n v="1600"/>
    <m/>
    <m/>
    <n v="1545.3384615384616"/>
  </r>
  <r>
    <m/>
    <m/>
    <s v="1002197-000000"/>
    <s v="Dymapak : Medium Dymapak CR Exit Bag Black 500ct"/>
    <m/>
    <m/>
    <x v="0"/>
    <x v="2"/>
    <m/>
    <m/>
    <m/>
    <m/>
    <x v="0"/>
    <x v="0"/>
    <n v="0"/>
    <n v="500"/>
    <n v="0"/>
    <m/>
    <n v="500"/>
    <m/>
    <m/>
    <n v="228.46153846153842"/>
  </r>
  <r>
    <m/>
    <m/>
    <s v="1000935-000000"/>
    <s v="CMP : BDY: 0.6 ml Plastic Red Band Cartridges 100ct"/>
    <m/>
    <m/>
    <x v="0"/>
    <x v="0"/>
    <m/>
    <m/>
    <m/>
    <m/>
    <x v="0"/>
    <x v="0"/>
    <n v="0"/>
    <n v="1400"/>
    <n v="0"/>
    <m/>
    <n v="1400"/>
    <m/>
    <m/>
    <n v="1352.0769230769231"/>
  </r>
  <r>
    <m/>
    <m/>
    <s v="1008918-000000"/>
    <s v="12oz Boston Round HDPE Bottle, 28/410 Neck, Stock White"/>
    <m/>
    <m/>
    <x v="0"/>
    <x v="3"/>
    <m/>
    <m/>
    <m/>
    <m/>
    <x v="0"/>
    <x v="0"/>
    <n v="100"/>
    <n v="0"/>
    <n v="0"/>
    <m/>
    <n v="100"/>
    <m/>
    <m/>
    <n v="450"/>
  </r>
  <r>
    <m/>
    <m/>
    <s v="1008911-000000"/>
    <s v="12oz Cyl. Rnd. HDPE Btl, 28/410 Neck, Stock White"/>
    <m/>
    <m/>
    <x v="0"/>
    <x v="3"/>
    <m/>
    <m/>
    <m/>
    <m/>
    <x v="0"/>
    <x v="0"/>
    <n v="100"/>
    <n v="0"/>
    <n v="0"/>
    <m/>
    <n v="100"/>
    <m/>
    <m/>
    <n v="450"/>
  </r>
  <r>
    <m/>
    <m/>
    <s v="1008905-000000"/>
    <s v="1oz Cyl. Rnd.-Classic HDPE Btl, M2, 20/410 Neck, Stock White"/>
    <m/>
    <m/>
    <x v="0"/>
    <x v="3"/>
    <m/>
    <m/>
    <m/>
    <m/>
    <x v="0"/>
    <x v="0"/>
    <n v="100"/>
    <n v="0"/>
    <n v="0"/>
    <m/>
    <n v="100"/>
    <m/>
    <m/>
    <n v="450"/>
  </r>
  <r>
    <m/>
    <m/>
    <s v="1008907-000000"/>
    <s v="2oz Cyl. Rnd. HDPE Btl, M2, 24/410 Neck, Stock White"/>
    <m/>
    <m/>
    <x v="0"/>
    <x v="3"/>
    <m/>
    <m/>
    <m/>
    <m/>
    <x v="0"/>
    <x v="0"/>
    <n v="100"/>
    <n v="0"/>
    <n v="0"/>
    <m/>
    <n v="100"/>
    <m/>
    <m/>
    <n v="450"/>
  </r>
  <r>
    <m/>
    <m/>
    <s v="1008916-000000"/>
    <s v="6oz Boston Round HDPE Bottle, 24/410 Neck, Stock White"/>
    <m/>
    <m/>
    <x v="0"/>
    <x v="3"/>
    <m/>
    <m/>
    <m/>
    <m/>
    <x v="0"/>
    <x v="0"/>
    <n v="100"/>
    <n v="0"/>
    <n v="0"/>
    <m/>
    <n v="100"/>
    <m/>
    <m/>
    <n v="450"/>
  </r>
  <r>
    <m/>
    <m/>
    <s v="1008910-000000"/>
    <s v="8oz Cyl. Rnd. HDPE Btl, 24/410 Neck, Stock White"/>
    <m/>
    <m/>
    <x v="0"/>
    <x v="3"/>
    <m/>
    <m/>
    <m/>
    <m/>
    <x v="0"/>
    <x v="0"/>
    <n v="100"/>
    <n v="0"/>
    <n v="0"/>
    <m/>
    <n v="100"/>
    <m/>
    <m/>
    <n v="450"/>
  </r>
  <r>
    <m/>
    <m/>
    <s v="1000153-000000"/>
    <s v="30ml Sample Sifter Jar Clear w/ Black Cap 1ct"/>
    <m/>
    <m/>
    <x v="0"/>
    <x v="1"/>
    <m/>
    <m/>
    <m/>
    <m/>
    <x v="0"/>
    <x v="0"/>
    <n v="450"/>
    <n v="0"/>
    <n v="0"/>
    <m/>
    <n v="450"/>
    <m/>
    <m/>
    <n v="603"/>
  </r>
  <r>
    <m/>
    <m/>
    <s v="1008652-000000"/>
    <s v="D35.1 0.2ml Airless Pmp, Shiny Silver AL Collar, Act. &amp; Ocap"/>
    <m/>
    <m/>
    <x v="0"/>
    <x v="3"/>
    <m/>
    <m/>
    <m/>
    <m/>
    <x v="0"/>
    <x v="0"/>
    <n v="500"/>
    <n v="0"/>
    <n v="0"/>
    <m/>
    <n v="500"/>
    <m/>
    <m/>
    <n v="450"/>
  </r>
  <r>
    <m/>
    <m/>
    <s v="1001461-000000"/>
    <s v="CMP : Med-ePen HHR - Portable Hand Held Dab Rig - Black 1ct"/>
    <m/>
    <m/>
    <x v="0"/>
    <x v="0"/>
    <m/>
    <m/>
    <m/>
    <m/>
    <x v="0"/>
    <x v="0"/>
    <n v="0"/>
    <n v="58"/>
    <n v="0"/>
    <m/>
    <n v="58"/>
    <m/>
    <m/>
    <n v="1137.6923076923076"/>
  </r>
  <r>
    <m/>
    <m/>
    <s v="1008398-000000"/>
    <s v="1oz BR PET Bottle, Clear, No Deco, 20/410 Neck, 33ml OFC"/>
    <m/>
    <m/>
    <x v="0"/>
    <x v="3"/>
    <m/>
    <m/>
    <m/>
    <m/>
    <x v="0"/>
    <x v="0"/>
    <n v="990"/>
    <n v="0"/>
    <n v="0"/>
    <m/>
    <n v="990"/>
    <m/>
    <m/>
    <n v="59.4"/>
  </r>
  <r>
    <m/>
    <m/>
    <s v="1000942-000000"/>
    <s v="CMP : 0.6 ml Plastic green cartridges 100ct"/>
    <m/>
    <m/>
    <x v="0"/>
    <x v="0"/>
    <m/>
    <m/>
    <m/>
    <m/>
    <x v="0"/>
    <x v="0"/>
    <n v="0"/>
    <n v="900"/>
    <n v="0"/>
    <m/>
    <n v="900"/>
    <m/>
    <m/>
    <n v="869.53846153846155"/>
  </r>
  <r>
    <m/>
    <m/>
    <s v="1000238-000000"/>
    <s v="20 Dram Kush-N-Turn (Reverse Cap) 240 count: Lime"/>
    <m/>
    <m/>
    <x v="0"/>
    <x v="3"/>
    <m/>
    <m/>
    <m/>
    <m/>
    <x v="0"/>
    <x v="0"/>
    <n v="1920"/>
    <n v="0"/>
    <n v="0"/>
    <m/>
    <n v="1920"/>
    <m/>
    <m/>
    <n v="96"/>
  </r>
  <r>
    <m/>
    <m/>
    <s v="1000825-000000"/>
    <s v="112g Barrier Bags Black/Clear 50ct"/>
    <m/>
    <m/>
    <x v="0"/>
    <x v="2"/>
    <m/>
    <m/>
    <m/>
    <m/>
    <x v="0"/>
    <x v="0"/>
    <n v="7500"/>
    <n v="0"/>
    <n v="0"/>
    <m/>
    <n v="7500"/>
    <m/>
    <m/>
    <n v="230.76923076923075"/>
  </r>
  <r>
    <m/>
    <m/>
    <s v="1002614-000000"/>
    <s v="Dymapak : 1g 3x3 Dymapak CR Bag Black 2000ct"/>
    <m/>
    <m/>
    <x v="0"/>
    <x v="2"/>
    <m/>
    <m/>
    <m/>
    <m/>
    <x v="0"/>
    <x v="0"/>
    <n v="1900"/>
    <n v="0"/>
    <n v="0"/>
    <m/>
    <n v="1900"/>
    <m/>
    <m/>
    <n v="201.69230769230768"/>
  </r>
  <r>
    <m/>
    <m/>
    <s v="1000231-000000"/>
    <s v="60DR CR Premium Pop Top Bottle Green 75ct"/>
    <m/>
    <m/>
    <x v="0"/>
    <x v="3"/>
    <m/>
    <m/>
    <m/>
    <m/>
    <x v="0"/>
    <x v="0"/>
    <n v="975"/>
    <n v="0"/>
    <n v="0"/>
    <m/>
    <n v="975"/>
    <m/>
    <m/>
    <n v="136.5"/>
  </r>
  <r>
    <m/>
    <m/>
    <s v="1000312-000000"/>
    <s v="8g 62% Standard Integra Humidipak Retail Box 144ct"/>
    <m/>
    <m/>
    <x v="0"/>
    <x v="4"/>
    <m/>
    <m/>
    <m/>
    <m/>
    <x v="0"/>
    <x v="0"/>
    <n v="1152"/>
    <n v="0"/>
    <n v="0"/>
    <m/>
    <n v="1152"/>
    <m/>
    <m/>
    <n v="564.48"/>
  </r>
  <r>
    <m/>
    <m/>
    <s v="1001835-000000"/>
    <s v="13DR CR Kush Bottle Pop Top Trans: Mystery BIG BOX 630ct"/>
    <m/>
    <m/>
    <x v="0"/>
    <x v="3"/>
    <m/>
    <m/>
    <m/>
    <m/>
    <x v="0"/>
    <x v="0"/>
    <n v="0"/>
    <n v="630"/>
    <n v="0"/>
    <m/>
    <n v="630"/>
    <m/>
    <m/>
    <n v="31.5"/>
  </r>
  <r>
    <m/>
    <m/>
    <s v="1000382-000000"/>
    <s v="4oz 53mm Polypropylene Regular Wall Jar White 450ct"/>
    <m/>
    <m/>
    <x v="0"/>
    <x v="3"/>
    <m/>
    <m/>
    <m/>
    <m/>
    <x v="0"/>
    <x v="0"/>
    <n v="450"/>
    <n v="0"/>
    <n v="0"/>
    <m/>
    <n v="450"/>
    <m/>
    <m/>
    <n v="54"/>
  </r>
  <r>
    <m/>
    <m/>
    <s v="1008648-000000"/>
    <s v="(D28.1) 15ml Airless Btl, Shiny Silver AL Sleeve &amp; AL Base"/>
    <m/>
    <m/>
    <x v="0"/>
    <x v="3"/>
    <m/>
    <m/>
    <m/>
    <m/>
    <x v="0"/>
    <x v="0"/>
    <n v="250"/>
    <n v="0"/>
    <n v="0"/>
    <m/>
    <n v="250"/>
    <m/>
    <m/>
    <n v="225"/>
  </r>
  <r>
    <m/>
    <m/>
    <s v="1008649-000000"/>
    <s v="D28.1 0.2ml Airless Pmp, Shiny Silver AL Collar, Act. &amp; Ocap"/>
    <m/>
    <m/>
    <x v="0"/>
    <x v="3"/>
    <m/>
    <m/>
    <m/>
    <m/>
    <x v="0"/>
    <x v="0"/>
    <n v="250"/>
    <n v="0"/>
    <n v="0"/>
    <m/>
    <n v="250"/>
    <m/>
    <m/>
    <n v="225"/>
  </r>
  <r>
    <m/>
    <m/>
    <s v="1008650-000000"/>
    <s v="D35.1 30ml Airless Btl, Shiny Silver AL Sleeve &amp; AL Base"/>
    <m/>
    <m/>
    <x v="0"/>
    <x v="3"/>
    <m/>
    <m/>
    <m/>
    <m/>
    <x v="0"/>
    <x v="0"/>
    <n v="250"/>
    <n v="0"/>
    <n v="0"/>
    <m/>
    <n v="250"/>
    <m/>
    <m/>
    <n v="225"/>
  </r>
  <r>
    <m/>
    <m/>
    <s v="1008651-000000"/>
    <s v="D35.1 50ml Airless Btl, Shiny Silver AL Sleeve &amp; AL Base"/>
    <m/>
    <m/>
    <x v="0"/>
    <x v="3"/>
    <m/>
    <m/>
    <m/>
    <m/>
    <x v="0"/>
    <x v="0"/>
    <n v="250"/>
    <n v="0"/>
    <n v="0"/>
    <m/>
    <n v="250"/>
    <m/>
    <m/>
    <n v="225"/>
  </r>
  <r>
    <m/>
    <m/>
    <s v="1008920-000000"/>
    <s v="20/410 Smooth Wall Caps Molded Black with F-217 Liner"/>
    <m/>
    <m/>
    <x v="0"/>
    <x v="3"/>
    <m/>
    <m/>
    <m/>
    <m/>
    <x v="0"/>
    <x v="0"/>
    <n v="12000"/>
    <n v="0"/>
    <n v="0"/>
    <m/>
    <n v="12000"/>
    <m/>
    <m/>
    <n v="360"/>
  </r>
  <r>
    <m/>
    <m/>
    <s v="1001651-000000"/>
    <s v="Vial Labels Washington Warning 1000ct"/>
    <m/>
    <m/>
    <x v="0"/>
    <x v="4"/>
    <m/>
    <m/>
    <m/>
    <m/>
    <x v="0"/>
    <x v="0"/>
    <n v="12000"/>
    <n v="0"/>
    <n v="0"/>
    <m/>
    <n v="12000"/>
    <m/>
    <m/>
    <n v="148.66153846153844"/>
  </r>
  <r>
    <m/>
    <m/>
    <s v="1012161-000000"/>
    <s v="CBD: (D58.8) 50ml Glass Jar Set"/>
    <m/>
    <m/>
    <x v="0"/>
    <x v="1"/>
    <m/>
    <m/>
    <m/>
    <m/>
    <x v="0"/>
    <x v="0"/>
    <n v="432"/>
    <n v="0"/>
    <n v="0"/>
    <m/>
    <n v="432"/>
    <m/>
    <m/>
    <n v="319.68"/>
  </r>
  <r>
    <m/>
    <m/>
    <s v="1000279-000000"/>
    <s v="NVL: 0.5 ml, 0.4mm Drip Hole, Glass Cartridge 200ct"/>
    <m/>
    <m/>
    <x v="0"/>
    <x v="0"/>
    <m/>
    <m/>
    <m/>
    <m/>
    <x v="0"/>
    <x v="0"/>
    <n v="200"/>
    <n v="0"/>
    <n v="0"/>
    <m/>
    <n v="200"/>
    <m/>
    <m/>
    <n v="485.95384615384614"/>
  </r>
  <r>
    <m/>
    <m/>
    <s v="1000284-000000"/>
    <s v="NVL: 1.0 ml, 0.4mm Drip Hole, Glass Cartridge 200ct"/>
    <m/>
    <m/>
    <x v="0"/>
    <x v="0"/>
    <m/>
    <m/>
    <m/>
    <m/>
    <x v="0"/>
    <x v="0"/>
    <n v="200"/>
    <n v="0"/>
    <n v="0"/>
    <m/>
    <n v="200"/>
    <m/>
    <m/>
    <n v="485.95384615384614"/>
  </r>
  <r>
    <m/>
    <m/>
    <s v="1000597-000000"/>
    <s v="Juicy Black N' Blueberry Hemp Wraps 25ct"/>
    <m/>
    <m/>
    <x v="0"/>
    <x v="4"/>
    <m/>
    <m/>
    <m/>
    <m/>
    <x v="0"/>
    <x v="0"/>
    <n v="675"/>
    <n v="0"/>
    <n v="0"/>
    <m/>
    <n v="675"/>
    <m/>
    <m/>
    <n v="216"/>
  </r>
  <r>
    <m/>
    <m/>
    <s v="1006090-000000"/>
    <s v="15mL BLK Sharp CR/TE Graduated Dropper Assembly (18/410) 1ct"/>
    <m/>
    <m/>
    <x v="0"/>
    <x v="1"/>
    <m/>
    <m/>
    <m/>
    <m/>
    <x v="0"/>
    <x v="0"/>
    <n v="468"/>
    <n v="0"/>
    <n v="0"/>
    <m/>
    <n v="468"/>
    <m/>
    <m/>
    <n v="64.8"/>
  </r>
  <r>
    <m/>
    <m/>
    <s v="1012085-000000"/>
    <s v="CBD: D49 150ml Airless Set"/>
    <m/>
    <m/>
    <x v="0"/>
    <x v="3"/>
    <m/>
    <m/>
    <m/>
    <m/>
    <x v="0"/>
    <x v="0"/>
    <n v="250"/>
    <n v="0"/>
    <n v="0"/>
    <m/>
    <n v="250"/>
    <m/>
    <m/>
    <n v="137.5"/>
  </r>
  <r>
    <m/>
    <m/>
    <s v="1012160-000000"/>
    <s v="CBD: (D54.3) 30ml Glass Jar Set"/>
    <m/>
    <m/>
    <x v="0"/>
    <x v="1"/>
    <m/>
    <m/>
    <m/>
    <m/>
    <x v="0"/>
    <x v="0"/>
    <n v="430"/>
    <n v="0"/>
    <n v="0"/>
    <m/>
    <n v="430"/>
    <m/>
    <m/>
    <n v="275.2"/>
  </r>
  <r>
    <m/>
    <m/>
    <s v="X000012-000000"/>
    <s v="100ml Double Sifter Jar - Black Cap 1ct"/>
    <m/>
    <m/>
    <x v="0"/>
    <x v="1"/>
    <m/>
    <m/>
    <m/>
    <m/>
    <x v="0"/>
    <x v="0"/>
    <n v="4087"/>
    <n v="0"/>
    <n v="0"/>
    <m/>
    <n v="4087"/>
    <m/>
    <m/>
    <n v="1471.32"/>
  </r>
  <r>
    <m/>
    <m/>
    <s v="1008623-000000"/>
    <s v="D33.4 0.21ml Airless Pmp, All Parts White, No Deco"/>
    <m/>
    <m/>
    <x v="0"/>
    <x v="3"/>
    <m/>
    <m/>
    <m/>
    <m/>
    <x v="0"/>
    <x v="0"/>
    <n v="750"/>
    <n v="0"/>
    <n v="0"/>
    <m/>
    <n v="750"/>
    <m/>
    <m/>
    <n v="172.5"/>
  </r>
  <r>
    <m/>
    <m/>
    <s v="1000235-000000"/>
    <s v="13 Dram Kush-N-Turn (Reverse Cap) 275 count: Lime"/>
    <m/>
    <m/>
    <x v="0"/>
    <x v="3"/>
    <m/>
    <m/>
    <m/>
    <m/>
    <x v="0"/>
    <x v="0"/>
    <n v="275"/>
    <n v="0"/>
    <n v="0"/>
    <m/>
    <n v="275"/>
    <m/>
    <m/>
    <n v="13.75"/>
  </r>
  <r>
    <m/>
    <m/>
    <s v="1008626-000000"/>
    <s v="D56.4 0.5ml Airless Pmp, Collar &amp; Act. Wht., Clear Ocap"/>
    <m/>
    <m/>
    <x v="0"/>
    <x v="3"/>
    <m/>
    <m/>
    <m/>
    <m/>
    <x v="0"/>
    <x v="0"/>
    <n v="500"/>
    <n v="0"/>
    <n v="0"/>
    <m/>
    <n v="500"/>
    <m/>
    <m/>
    <n v="165"/>
  </r>
  <r>
    <m/>
    <m/>
    <s v="1012157-000000"/>
    <s v="CBD: (D31.5) 30ml Glass Roll-On Set"/>
    <m/>
    <m/>
    <x v="0"/>
    <x v="1"/>
    <m/>
    <m/>
    <m/>
    <m/>
    <x v="0"/>
    <x v="0"/>
    <n v="400"/>
    <n v="0"/>
    <n v="0"/>
    <m/>
    <n v="400"/>
    <m/>
    <m/>
    <n v="76"/>
  </r>
  <r>
    <m/>
    <m/>
    <s v="1008619-000000"/>
    <s v="D47.5 1.3ml Airless Pmp, Collar &amp; Act. Wht., Cap Natural"/>
    <m/>
    <m/>
    <x v="0"/>
    <x v="3"/>
    <m/>
    <m/>
    <m/>
    <m/>
    <x v="0"/>
    <x v="0"/>
    <n v="750"/>
    <n v="0"/>
    <n v="0"/>
    <m/>
    <n v="750"/>
    <m/>
    <m/>
    <n v="150"/>
  </r>
  <r>
    <m/>
    <m/>
    <s v="1008615-000000"/>
    <s v="Oval 0.65ml Airless Pmp, Collar &amp; Actuator Wht., Cap Natural"/>
    <m/>
    <m/>
    <x v="0"/>
    <x v="3"/>
    <m/>
    <m/>
    <m/>
    <m/>
    <x v="0"/>
    <x v="0"/>
    <n v="750"/>
    <n v="0"/>
    <n v="0"/>
    <m/>
    <n v="750"/>
    <m/>
    <m/>
    <n v="135"/>
  </r>
  <r>
    <m/>
    <m/>
    <s v="1012159-000000"/>
    <s v="CBD: (D45.3) 15ml Glass Jar Set"/>
    <m/>
    <m/>
    <x v="0"/>
    <x v="3"/>
    <m/>
    <m/>
    <m/>
    <m/>
    <x v="0"/>
    <x v="0"/>
    <n v="400"/>
    <n v="0"/>
    <n v="0"/>
    <m/>
    <n v="400"/>
    <m/>
    <m/>
    <n v="216"/>
  </r>
  <r>
    <m/>
    <m/>
    <s v="1000308-000000"/>
    <s v="Cork Lid for 10oz &amp; 18oz Premium Glass Jar 50ct"/>
    <m/>
    <m/>
    <x v="0"/>
    <x v="1"/>
    <m/>
    <m/>
    <m/>
    <m/>
    <x v="0"/>
    <x v="0"/>
    <n v="100"/>
    <n v="0"/>
    <n v="0"/>
    <m/>
    <n v="100"/>
    <m/>
    <m/>
    <n v="83"/>
  </r>
  <r>
    <m/>
    <m/>
    <s v="1008919-000000"/>
    <s v="20/410 SW CT PP Cap, Stock White, w/F-217 Liner"/>
    <m/>
    <m/>
    <x v="0"/>
    <x v="3"/>
    <m/>
    <m/>
    <m/>
    <m/>
    <x v="0"/>
    <x v="0"/>
    <n v="6000"/>
    <n v="0"/>
    <n v="0"/>
    <m/>
    <n v="6000"/>
    <m/>
    <m/>
    <n v="120"/>
  </r>
  <r>
    <m/>
    <m/>
    <s v="1011899-000000"/>
    <s v="Direct Print: ACO Diversified Excellence"/>
    <m/>
    <m/>
    <x v="0"/>
    <x v="1"/>
    <m/>
    <m/>
    <m/>
    <m/>
    <x v="0"/>
    <x v="0"/>
    <n v="2592"/>
    <n v="0"/>
    <n v="0"/>
    <m/>
    <n v="2592"/>
    <m/>
    <m/>
    <n v="336.96000000000004"/>
  </r>
  <r>
    <m/>
    <m/>
    <s v="1009206-000000"/>
    <s v="(D40.3) 50ml Boston Round White Opale Glass Btl, 18/415 Neck"/>
    <m/>
    <m/>
    <x v="0"/>
    <x v="1"/>
    <m/>
    <m/>
    <m/>
    <m/>
    <x v="0"/>
    <x v="0"/>
    <n v="378"/>
    <n v="0"/>
    <n v="0"/>
    <m/>
    <n v="378"/>
    <m/>
    <m/>
    <n v="83.16"/>
  </r>
  <r>
    <m/>
    <m/>
    <s v="1000602-000000"/>
    <s v="Juicy Tropical Passion Hemp Wraps 25ct"/>
    <m/>
    <m/>
    <x v="0"/>
    <x v="4"/>
    <m/>
    <m/>
    <m/>
    <m/>
    <x v="0"/>
    <x v="0"/>
    <n v="375"/>
    <n v="0"/>
    <n v="0"/>
    <m/>
    <n v="375"/>
    <m/>
    <m/>
    <n v="120"/>
  </r>
  <r>
    <m/>
    <m/>
    <s v="1012116-000000"/>
    <s v="CBD: (D18.8) 15ml Airless Set"/>
    <m/>
    <m/>
    <x v="0"/>
    <x v="3"/>
    <m/>
    <m/>
    <m/>
    <m/>
    <x v="0"/>
    <x v="0"/>
    <n v="250"/>
    <n v="0"/>
    <n v="0"/>
    <m/>
    <n v="250"/>
    <m/>
    <m/>
    <n v="150"/>
  </r>
  <r>
    <m/>
    <m/>
    <s v="1012117-000000"/>
    <s v="CBD: (D25.2) 5ml Airless Set"/>
    <m/>
    <m/>
    <x v="0"/>
    <x v="3"/>
    <m/>
    <m/>
    <m/>
    <m/>
    <x v="0"/>
    <x v="0"/>
    <n v="250"/>
    <n v="0"/>
    <n v="0"/>
    <m/>
    <n v="250"/>
    <m/>
    <m/>
    <n v="150"/>
  </r>
  <r>
    <m/>
    <m/>
    <s v="1001991-000000"/>
    <s v="Kush N Slides : X-Large Kush N Slide CR Exit Bag Blank/White V2 150ct"/>
    <m/>
    <m/>
    <x v="0"/>
    <x v="6"/>
    <m/>
    <m/>
    <m/>
    <m/>
    <x v="0"/>
    <x v="0"/>
    <n v="109.99999999999999"/>
    <n v="0"/>
    <n v="0"/>
    <m/>
    <n v="109.99999999999999"/>
    <m/>
    <m/>
    <n v="80.265121951219498"/>
  </r>
  <r>
    <m/>
    <m/>
    <s v="1008646-000000"/>
    <s v="D37 100ml PP Airless Bottle Molded White, No Deco"/>
    <m/>
    <m/>
    <x v="0"/>
    <x v="3"/>
    <m/>
    <m/>
    <m/>
    <m/>
    <x v="0"/>
    <x v="0"/>
    <n v="250"/>
    <n v="0"/>
    <n v="0"/>
    <m/>
    <n v="250"/>
    <m/>
    <m/>
    <n v="92.5"/>
  </r>
  <r>
    <m/>
    <m/>
    <s v="1008645-000000"/>
    <s v="D37 50ml PP Airless Bottle Molded White, No Deco"/>
    <m/>
    <m/>
    <x v="0"/>
    <x v="3"/>
    <m/>
    <m/>
    <m/>
    <m/>
    <x v="0"/>
    <x v="0"/>
    <n v="250"/>
    <n v="0"/>
    <n v="0"/>
    <m/>
    <n v="250"/>
    <m/>
    <m/>
    <n v="82.5"/>
  </r>
  <r>
    <m/>
    <m/>
    <s v="1009198-000000"/>
    <s v="(D32.5) 30ml Cylinder Round Frosted Glass Btl, 18/415 Neck"/>
    <m/>
    <m/>
    <x v="0"/>
    <x v="1"/>
    <m/>
    <m/>
    <m/>
    <m/>
    <x v="0"/>
    <x v="0"/>
    <n v="352"/>
    <n v="0"/>
    <n v="0"/>
    <m/>
    <n v="352"/>
    <m/>
    <m/>
    <n v="66.88"/>
  </r>
  <r>
    <m/>
    <m/>
    <s v="1008423-000000"/>
    <s v="50ml Cyl Rnd PET Btl, Clear, No Deco, 20/410 Neck, 60ml OFC"/>
    <m/>
    <m/>
    <x v="0"/>
    <x v="3"/>
    <m/>
    <m/>
    <m/>
    <m/>
    <x v="0"/>
    <x v="0"/>
    <n v="1120"/>
    <n v="0"/>
    <n v="0"/>
    <m/>
    <n v="1120"/>
    <m/>
    <m/>
    <n v="78.400000000000006"/>
  </r>
  <r>
    <m/>
    <m/>
    <s v="1008428-000000"/>
    <s v="50ml Cyl Rnd PET Btl, White, No Deco, 20/410 Neck, 60ml OFC"/>
    <m/>
    <m/>
    <x v="0"/>
    <x v="3"/>
    <m/>
    <m/>
    <m/>
    <m/>
    <x v="0"/>
    <x v="0"/>
    <n v="1120"/>
    <n v="0"/>
    <n v="0"/>
    <m/>
    <n v="1120"/>
    <m/>
    <m/>
    <n v="78.400000000000006"/>
  </r>
  <r>
    <m/>
    <m/>
    <s v="1008888-000000"/>
    <s v="D30.4-30 Cylinder Glass Bottle/ Clear/ 20/400 Neck"/>
    <m/>
    <m/>
    <x v="0"/>
    <x v="1"/>
    <m/>
    <m/>
    <m/>
    <m/>
    <x v="0"/>
    <x v="0"/>
    <n v="528"/>
    <n v="0"/>
    <n v="0"/>
    <m/>
    <n v="528"/>
    <m/>
    <m/>
    <n v="79.2"/>
  </r>
  <r>
    <m/>
    <m/>
    <s v="1008624-000000"/>
    <s v="D56.4 15ml DW Airless Jar, I-Btl White, O-Btl Clear, No Deco"/>
    <m/>
    <m/>
    <x v="0"/>
    <x v="3"/>
    <m/>
    <m/>
    <m/>
    <m/>
    <x v="0"/>
    <x v="0"/>
    <n v="250"/>
    <n v="0"/>
    <n v="0"/>
    <m/>
    <n v="250"/>
    <m/>
    <m/>
    <n v="82.5"/>
  </r>
  <r>
    <m/>
    <m/>
    <s v="1008625-000000"/>
    <s v="D56.4 30ml DW Airless Jar, I-Btl White, O-Btl Clear, No Deco"/>
    <m/>
    <m/>
    <x v="0"/>
    <x v="3"/>
    <m/>
    <m/>
    <m/>
    <m/>
    <x v="0"/>
    <x v="0"/>
    <n v="250"/>
    <n v="0"/>
    <n v="0"/>
    <m/>
    <n v="250"/>
    <m/>
    <m/>
    <n v="75"/>
  </r>
  <r>
    <m/>
    <m/>
    <s v="1008628-000000"/>
    <s v="D63.8 0.5ml Airless Pmp, Collar &amp; Actuator White, Clear Ocap"/>
    <m/>
    <m/>
    <x v="0"/>
    <x v="3"/>
    <m/>
    <m/>
    <m/>
    <m/>
    <x v="0"/>
    <x v="0"/>
    <n v="250"/>
    <n v="0"/>
    <n v="0"/>
    <m/>
    <n v="250"/>
    <m/>
    <m/>
    <n v="75"/>
  </r>
  <r>
    <m/>
    <m/>
    <s v="1008627-000000"/>
    <s v="D63.8 50ml DW Airless Jar, I-Btl White, O-Btl Clear, No Deco"/>
    <m/>
    <m/>
    <x v="0"/>
    <x v="3"/>
    <m/>
    <m/>
    <m/>
    <m/>
    <x v="0"/>
    <x v="0"/>
    <n v="250"/>
    <n v="0"/>
    <n v="0"/>
    <m/>
    <n v="250"/>
    <m/>
    <m/>
    <n v="75"/>
  </r>
  <r>
    <m/>
    <m/>
    <s v="1008630-000000"/>
    <s v="D68.5 0.5ml Airless Pmp, Collar &amp; Actuator White, Clear Ocap"/>
    <m/>
    <m/>
    <x v="0"/>
    <x v="3"/>
    <m/>
    <m/>
    <m/>
    <m/>
    <x v="0"/>
    <x v="0"/>
    <n v="250"/>
    <n v="0"/>
    <n v="0"/>
    <m/>
    <n v="250"/>
    <m/>
    <m/>
    <n v="75"/>
  </r>
  <r>
    <m/>
    <m/>
    <s v="1008629-000000"/>
    <s v="D68.5 100ml DW Airless Jar, I-Btl White, O-Bottle Clear"/>
    <m/>
    <m/>
    <x v="0"/>
    <x v="3"/>
    <m/>
    <m/>
    <m/>
    <m/>
    <x v="0"/>
    <x v="0"/>
    <n v="250"/>
    <n v="0"/>
    <n v="0"/>
    <m/>
    <n v="250"/>
    <m/>
    <m/>
    <n v="75"/>
  </r>
  <r>
    <m/>
    <m/>
    <s v="1008388-000000"/>
    <s v="45mm Non-Flush PP CR Cap (Text), White, No Deco, With Liner"/>
    <m/>
    <m/>
    <x v="0"/>
    <x v="3"/>
    <m/>
    <m/>
    <m/>
    <m/>
    <x v="0"/>
    <x v="0"/>
    <n v="1309"/>
    <n v="0"/>
    <n v="0"/>
    <m/>
    <n v="1309"/>
    <m/>
    <m/>
    <n v="78.539999999999992"/>
  </r>
  <r>
    <m/>
    <m/>
    <s v="1008417-000000"/>
    <s v="2oz BR PET Btl, Cobalt Blue, No Deco, 20/410 Neck,62.5ml OFC"/>
    <m/>
    <m/>
    <x v="0"/>
    <x v="3"/>
    <m/>
    <m/>
    <m/>
    <m/>
    <x v="0"/>
    <x v="0"/>
    <n v="1120"/>
    <n v="0"/>
    <n v="0"/>
    <m/>
    <n v="1120"/>
    <m/>
    <m/>
    <n v="89.600000000000009"/>
  </r>
  <r>
    <m/>
    <m/>
    <s v="1008399-000000"/>
    <s v="2oz BR PET Bottle, Clear, No Deco, 20/410 Neck, 62.5ml OFC"/>
    <m/>
    <m/>
    <x v="0"/>
    <x v="3"/>
    <m/>
    <m/>
    <m/>
    <m/>
    <x v="0"/>
    <x v="0"/>
    <n v="1120"/>
    <n v="0"/>
    <n v="0"/>
    <m/>
    <n v="1120"/>
    <m/>
    <m/>
    <n v="100.8"/>
  </r>
  <r>
    <m/>
    <m/>
    <s v="1008411-000000"/>
    <s v="2oz BR PET Bottle, White, No Deco, 20/410 Neck, 62.5ml OFC"/>
    <m/>
    <m/>
    <x v="0"/>
    <x v="3"/>
    <m/>
    <m/>
    <m/>
    <m/>
    <x v="0"/>
    <x v="0"/>
    <n v="1120"/>
    <n v="0"/>
    <n v="0"/>
    <m/>
    <n v="1120"/>
    <m/>
    <m/>
    <n v="100.8"/>
  </r>
  <r>
    <m/>
    <m/>
    <s v="1008405-000000"/>
    <s v="2oz BR PET Btl, Light Amber, No Deco, 20/410 Neck,62.5ml OFC"/>
    <m/>
    <m/>
    <x v="0"/>
    <x v="3"/>
    <m/>
    <m/>
    <m/>
    <m/>
    <x v="0"/>
    <x v="0"/>
    <n v="1120"/>
    <n v="0"/>
    <n v="0"/>
    <m/>
    <n v="1120"/>
    <m/>
    <m/>
    <n v="67.2"/>
  </r>
  <r>
    <m/>
    <m/>
    <s v="1009205-000000"/>
    <s v="(D35.4) 30ml Boston Round White Opale Glass Btl, 18/415 Neck"/>
    <m/>
    <m/>
    <x v="0"/>
    <x v="1"/>
    <m/>
    <m/>
    <m/>
    <m/>
    <x v="0"/>
    <x v="0"/>
    <n v="324"/>
    <n v="0"/>
    <n v="0"/>
    <m/>
    <n v="324"/>
    <m/>
    <m/>
    <n v="58.32"/>
  </r>
  <r>
    <m/>
    <m/>
    <s v="1008884-000000"/>
    <s v="D30.4-15 20/400 Drpr/ Slvr Clr/ Wht NBR Blb/ Crvd Ball No Prn"/>
    <m/>
    <m/>
    <x v="0"/>
    <x v="1"/>
    <m/>
    <m/>
    <m/>
    <m/>
    <x v="0"/>
    <x v="0"/>
    <n v="252"/>
    <n v="0"/>
    <n v="0"/>
    <m/>
    <n v="252"/>
    <m/>
    <m/>
    <n v="68.040000000000006"/>
  </r>
  <r>
    <m/>
    <m/>
    <s v="1008441-000000"/>
    <s v="8oz PET Jar, Light Amber, No Deco, 89/400 Neck, 288ml OFC"/>
    <m/>
    <m/>
    <x v="0"/>
    <x v="3"/>
    <m/>
    <m/>
    <m/>
    <m/>
    <x v="0"/>
    <x v="0"/>
    <n v="420"/>
    <n v="0"/>
    <n v="0"/>
    <m/>
    <n v="420"/>
    <m/>
    <m/>
    <n v="67.2"/>
  </r>
  <r>
    <m/>
    <m/>
    <s v="1008446-000000"/>
    <s v="8oz PET Jar, White, No Deco, 89/400 Neck, 288ml OFC"/>
    <m/>
    <m/>
    <x v="0"/>
    <x v="3"/>
    <m/>
    <m/>
    <m/>
    <m/>
    <x v="0"/>
    <x v="0"/>
    <n v="420"/>
    <n v="0"/>
    <n v="0"/>
    <m/>
    <n v="420"/>
    <m/>
    <m/>
    <n v="67.2"/>
  </r>
  <r>
    <m/>
    <m/>
    <s v="1008432-000000"/>
    <s v="2oz PET Jar, Clear, No Deco, 58/400 Neck, 68ml OFC"/>
    <m/>
    <m/>
    <x v="0"/>
    <x v="3"/>
    <m/>
    <m/>
    <m/>
    <m/>
    <x v="0"/>
    <x v="0"/>
    <n v="500"/>
    <n v="0"/>
    <n v="0"/>
    <m/>
    <n v="500"/>
    <m/>
    <m/>
    <n v="65"/>
  </r>
  <r>
    <m/>
    <m/>
    <s v="1008437-000000"/>
    <s v="2oz PET Jar, Light Amber, No Deco, 58/400 Neck, 68ml OFC"/>
    <m/>
    <m/>
    <x v="0"/>
    <x v="3"/>
    <m/>
    <m/>
    <m/>
    <m/>
    <x v="0"/>
    <x v="0"/>
    <n v="500"/>
    <n v="0"/>
    <n v="0"/>
    <m/>
    <n v="500"/>
    <m/>
    <m/>
    <n v="65"/>
  </r>
  <r>
    <m/>
    <m/>
    <s v="1008442-000000"/>
    <s v="2oz PET Jar, White, No Deco, 58/400 Neck, 68ml OFC"/>
    <m/>
    <m/>
    <x v="0"/>
    <x v="3"/>
    <m/>
    <m/>
    <m/>
    <m/>
    <x v="0"/>
    <x v="0"/>
    <n v="500"/>
    <n v="0"/>
    <n v="0"/>
    <m/>
    <n v="500"/>
    <m/>
    <m/>
    <n v="65"/>
  </r>
  <r>
    <m/>
    <m/>
    <s v="1008383-000000"/>
    <s v="48mm PP Smooth Wall Straight Cap, White, No Deco, with Liner"/>
    <m/>
    <m/>
    <x v="0"/>
    <x v="3"/>
    <m/>
    <m/>
    <m/>
    <m/>
    <x v="0"/>
    <x v="0"/>
    <n v="1853"/>
    <n v="0"/>
    <n v="0"/>
    <m/>
    <n v="1853"/>
    <m/>
    <m/>
    <n v="55.589999999999996"/>
  </r>
  <r>
    <m/>
    <m/>
    <s v="1009196-000000"/>
    <s v="(D32.5) 15ml Cylinder Round Frosted Glass Btl, 18/415 Neck"/>
    <m/>
    <m/>
    <x v="0"/>
    <x v="1"/>
    <m/>
    <m/>
    <m/>
    <m/>
    <x v="0"/>
    <x v="0"/>
    <n v="240"/>
    <n v="0"/>
    <n v="0"/>
    <m/>
    <n v="240"/>
    <m/>
    <m/>
    <n v="52.8"/>
  </r>
  <r>
    <m/>
    <m/>
    <s v="1009204-000000"/>
    <s v="(D40.3) 50ml Boston Round Frosted Glass Bottle, 18/415 Neck"/>
    <m/>
    <m/>
    <x v="0"/>
    <x v="1"/>
    <m/>
    <m/>
    <m/>
    <m/>
    <x v="0"/>
    <x v="0"/>
    <n v="288"/>
    <n v="0"/>
    <n v="0"/>
    <m/>
    <n v="288"/>
    <m/>
    <m/>
    <n v="54.72"/>
  </r>
  <r>
    <m/>
    <m/>
    <s v="1008886-000000"/>
    <s v="D30.4-15 20/400 Drpr/ Gld Clr/ Wht NBR Bulb/ Crvd Ball No Prn"/>
    <m/>
    <m/>
    <x v="0"/>
    <x v="1"/>
    <m/>
    <m/>
    <m/>
    <m/>
    <x v="0"/>
    <x v="0"/>
    <n v="237"/>
    <n v="0"/>
    <n v="0"/>
    <m/>
    <n v="237"/>
    <m/>
    <m/>
    <n v="63.99"/>
  </r>
  <r>
    <m/>
    <m/>
    <s v="1008885-000000"/>
    <s v="D30.4-15 20/400 Drpr/ Slvr Clr/ Blk NBR Blb/ Crvd Ball No Prn"/>
    <m/>
    <m/>
    <x v="0"/>
    <x v="1"/>
    <m/>
    <m/>
    <m/>
    <m/>
    <x v="0"/>
    <x v="0"/>
    <n v="237"/>
    <n v="0"/>
    <n v="0"/>
    <m/>
    <n v="237"/>
    <m/>
    <m/>
    <n v="63.99"/>
  </r>
  <r>
    <m/>
    <m/>
    <s v="1008894-000000"/>
    <s v="D30.4-30 20/400 Drpr/ Gld Clr/ Blk NBR Blb/ Crvd Ball No Prnt"/>
    <m/>
    <m/>
    <x v="0"/>
    <x v="1"/>
    <m/>
    <m/>
    <m/>
    <m/>
    <x v="0"/>
    <x v="0"/>
    <n v="237"/>
    <n v="0"/>
    <n v="0"/>
    <m/>
    <n v="237"/>
    <m/>
    <m/>
    <n v="63.99"/>
  </r>
  <r>
    <m/>
    <m/>
    <s v="1008893-000000"/>
    <s v="D30.4-30 20/400 Drpr/ Gld Clr/ Wht NBR Bulb/ Crvd Ball No Prn"/>
    <m/>
    <m/>
    <x v="0"/>
    <x v="1"/>
    <m/>
    <m/>
    <m/>
    <m/>
    <x v="0"/>
    <x v="0"/>
    <n v="237"/>
    <n v="0"/>
    <n v="0"/>
    <m/>
    <n v="237"/>
    <m/>
    <m/>
    <n v="63.99"/>
  </r>
  <r>
    <m/>
    <m/>
    <s v="1008892-000000"/>
    <s v="D30.4-30 20/400 Drpr/ Slvr Clr/ Blk NBR Blb/ Crvd Ball No Prn"/>
    <m/>
    <m/>
    <x v="0"/>
    <x v="1"/>
    <m/>
    <m/>
    <m/>
    <m/>
    <x v="0"/>
    <x v="0"/>
    <n v="237"/>
    <n v="0"/>
    <n v="0"/>
    <m/>
    <n v="237"/>
    <m/>
    <m/>
    <n v="63.99"/>
  </r>
  <r>
    <m/>
    <m/>
    <s v="1008389-000000"/>
    <s v="53mm Non-Flush PP CR Cap (Pic), White, No Deco, With Liner"/>
    <m/>
    <m/>
    <x v="0"/>
    <x v="3"/>
    <m/>
    <m/>
    <m/>
    <m/>
    <x v="0"/>
    <x v="0"/>
    <n v="954"/>
    <n v="0"/>
    <n v="0"/>
    <m/>
    <n v="954"/>
    <m/>
    <m/>
    <n v="66.78"/>
  </r>
  <r>
    <m/>
    <m/>
    <s v="1001462-000000"/>
    <s v="CMP : Med-ePen HHR - Portable Hand Held Dab Rig - Silver 1ct"/>
    <m/>
    <m/>
    <x v="0"/>
    <x v="0"/>
    <m/>
    <m/>
    <m/>
    <m/>
    <x v="0"/>
    <x v="0"/>
    <n v="0"/>
    <n v="8"/>
    <n v="0"/>
    <m/>
    <n v="8"/>
    <m/>
    <m/>
    <n v="155.92307692307691"/>
  </r>
  <r>
    <m/>
    <m/>
    <s v="1008440-000000"/>
    <s v="6oz PET Jar, Light Amber, No Deco, 70/400 Neck, 212ml OFC"/>
    <m/>
    <m/>
    <x v="0"/>
    <x v="3"/>
    <m/>
    <m/>
    <m/>
    <m/>
    <x v="0"/>
    <x v="0"/>
    <n v="400"/>
    <n v="0"/>
    <n v="0"/>
    <m/>
    <n v="400"/>
    <m/>
    <m/>
    <n v="60"/>
  </r>
  <r>
    <m/>
    <m/>
    <s v="1008640-000000"/>
    <s v="D30.1 15ml PP Airless Bottle Molded White, No Deco"/>
    <m/>
    <m/>
    <x v="0"/>
    <x v="3"/>
    <m/>
    <m/>
    <m/>
    <m/>
    <x v="0"/>
    <x v="0"/>
    <n v="250"/>
    <n v="0"/>
    <n v="0"/>
    <m/>
    <n v="250"/>
    <m/>
    <m/>
    <n v="60"/>
  </r>
  <r>
    <m/>
    <m/>
    <s v="1008642-000000"/>
    <s v="D30.1 50ml PP Airless Bottle Molded White, No Deco"/>
    <m/>
    <m/>
    <x v="0"/>
    <x v="3"/>
    <m/>
    <m/>
    <m/>
    <m/>
    <x v="0"/>
    <x v="0"/>
    <n v="250"/>
    <n v="0"/>
    <n v="0"/>
    <m/>
    <n v="250"/>
    <m/>
    <m/>
    <n v="60"/>
  </r>
  <r>
    <m/>
    <m/>
    <s v="1000792-000000"/>
    <s v="Paper Exit Bags : Medium Paper RX Exit Bag California 3000ct"/>
    <m/>
    <m/>
    <x v="0"/>
    <x v="2"/>
    <m/>
    <m/>
    <m/>
    <m/>
    <x v="0"/>
    <x v="0"/>
    <n v="3000"/>
    <n v="0"/>
    <n v="0"/>
    <m/>
    <n v="3000"/>
    <m/>
    <m/>
    <n v="46.153846153846153"/>
  </r>
  <r>
    <m/>
    <m/>
    <s v="1008410-000000"/>
    <s v="1oz BR PET Bottle, White, No Deco, 20/410 Neck, 33ml OFC"/>
    <m/>
    <m/>
    <x v="0"/>
    <x v="3"/>
    <m/>
    <m/>
    <m/>
    <m/>
    <x v="0"/>
    <x v="0"/>
    <n v="990"/>
    <n v="0"/>
    <n v="0"/>
    <m/>
    <n v="990"/>
    <m/>
    <m/>
    <n v="59.4"/>
  </r>
  <r>
    <m/>
    <m/>
    <s v="1008404-000000"/>
    <s v="1oz BR PET Btl, Light Amber, No Deco, 20/410 Neck, 33ml OFC"/>
    <m/>
    <m/>
    <x v="0"/>
    <x v="3"/>
    <m/>
    <m/>
    <m/>
    <m/>
    <x v="0"/>
    <x v="0"/>
    <n v="990"/>
    <n v="0"/>
    <n v="0"/>
    <m/>
    <n v="990"/>
    <m/>
    <m/>
    <n v="59.4"/>
  </r>
  <r>
    <m/>
    <m/>
    <s v="1008422-000000"/>
    <s v="1oz Cyl Rnd PET Btl, Clear, No Deco, 20/410 Neck, 32.5ml OFC"/>
    <m/>
    <m/>
    <x v="0"/>
    <x v="3"/>
    <m/>
    <m/>
    <m/>
    <m/>
    <x v="0"/>
    <x v="0"/>
    <n v="990"/>
    <n v="0"/>
    <n v="0"/>
    <m/>
    <n v="990"/>
    <m/>
    <m/>
    <n v="59.4"/>
  </r>
  <r>
    <m/>
    <m/>
    <s v="1008427-000000"/>
    <s v="1oz Cyl Rnd PET Btl, White, No Deco, 20/410 Neck, 32.5ml OFC"/>
    <m/>
    <m/>
    <x v="0"/>
    <x v="3"/>
    <m/>
    <m/>
    <m/>
    <m/>
    <x v="0"/>
    <x v="0"/>
    <n v="990"/>
    <n v="0"/>
    <n v="0"/>
    <m/>
    <n v="990"/>
    <m/>
    <m/>
    <n v="59.4"/>
  </r>
  <r>
    <m/>
    <m/>
    <s v="1008416-000000"/>
    <s v="1oz BR PET Btl, Cobalt Blue, No Deco, 20/410 Neck, 33ml OFC"/>
    <m/>
    <m/>
    <x v="0"/>
    <x v="3"/>
    <m/>
    <m/>
    <m/>
    <m/>
    <x v="0"/>
    <x v="0"/>
    <n v="990"/>
    <n v="0"/>
    <n v="0"/>
    <m/>
    <n v="990"/>
    <m/>
    <m/>
    <n v="49.5"/>
  </r>
  <r>
    <m/>
    <m/>
    <s v="1008393-000000"/>
    <s v="48mm Polypro Sealing Disc with Lifting Tab Molded White"/>
    <m/>
    <m/>
    <x v="0"/>
    <x v="3"/>
    <m/>
    <m/>
    <m/>
    <m/>
    <x v="0"/>
    <x v="0"/>
    <n v="2500"/>
    <n v="0"/>
    <n v="0"/>
    <m/>
    <n v="2500"/>
    <m/>
    <m/>
    <n v="50"/>
  </r>
  <r>
    <m/>
    <m/>
    <s v="1008421-000000"/>
    <s v="16oz BR PET Btl, Cobalt Blue, No Deco, 28/410 Neck,527ml OFC"/>
    <m/>
    <m/>
    <x v="0"/>
    <x v="3"/>
    <m/>
    <m/>
    <m/>
    <m/>
    <x v="0"/>
    <x v="0"/>
    <n v="288"/>
    <n v="0"/>
    <n v="0"/>
    <m/>
    <n v="288"/>
    <m/>
    <m/>
    <n v="60.48"/>
  </r>
  <r>
    <m/>
    <m/>
    <s v="1008403-000000"/>
    <s v="16oz BR PET Bottle, Clear, No Deco, 28/410 Neck, 527ml OFC"/>
    <m/>
    <m/>
    <x v="0"/>
    <x v="3"/>
    <m/>
    <m/>
    <m/>
    <m/>
    <x v="0"/>
    <x v="0"/>
    <n v="288"/>
    <n v="0"/>
    <n v="0"/>
    <m/>
    <n v="288"/>
    <m/>
    <m/>
    <n v="48.96"/>
  </r>
  <r>
    <m/>
    <m/>
    <s v="1008415-000000"/>
    <s v="16oz BR PET Bottle, White, No Deco, 28/410 Neck, 527ml OFC"/>
    <m/>
    <m/>
    <x v="0"/>
    <x v="3"/>
    <m/>
    <m/>
    <m/>
    <m/>
    <x v="0"/>
    <x v="0"/>
    <n v="288"/>
    <n v="0"/>
    <n v="0"/>
    <m/>
    <n v="288"/>
    <m/>
    <m/>
    <n v="48.96"/>
  </r>
  <r>
    <m/>
    <m/>
    <s v="1008409-000000"/>
    <s v="16oz BR PET Btl, Light Amber, No Deco, 28/410 Neck,527ml OFC"/>
    <m/>
    <m/>
    <x v="0"/>
    <x v="3"/>
    <m/>
    <m/>
    <m/>
    <m/>
    <x v="0"/>
    <x v="0"/>
    <n v="288"/>
    <n v="0"/>
    <n v="0"/>
    <m/>
    <n v="288"/>
    <m/>
    <m/>
    <n v="48.96"/>
  </r>
  <r>
    <m/>
    <m/>
    <s v="1008912-000000"/>
    <s v="1oz Boston Round HDPE Bottle, 20/410 Neck, Stock White"/>
    <m/>
    <m/>
    <x v="0"/>
    <x v="3"/>
    <m/>
    <m/>
    <m/>
    <m/>
    <x v="0"/>
    <x v="0"/>
    <n v="1512"/>
    <n v="0"/>
    <n v="0"/>
    <m/>
    <n v="1512"/>
    <m/>
    <m/>
    <n v="60.480000000000004"/>
  </r>
  <r>
    <m/>
    <m/>
    <s v="1000869-000000"/>
    <s v="CMP : BDY: Med-ePen Branded Slim Pen Kit - Black Pen 1ct"/>
    <m/>
    <m/>
    <x v="0"/>
    <x v="0"/>
    <m/>
    <m/>
    <m/>
    <m/>
    <x v="0"/>
    <x v="0"/>
    <n v="0"/>
    <n v="31"/>
    <n v="0"/>
    <m/>
    <n v="31"/>
    <m/>
    <m/>
    <n v="148.56153846153845"/>
  </r>
  <r>
    <m/>
    <m/>
    <s v="1008887-000000"/>
    <s v="D30.4-15 20/400 Drpr/ Gld Clr/ Blk NBR Blb/ Crvd Ball No Prnt"/>
    <m/>
    <m/>
    <x v="0"/>
    <x v="1"/>
    <m/>
    <m/>
    <m/>
    <m/>
    <x v="0"/>
    <x v="0"/>
    <n v="212"/>
    <n v="0"/>
    <n v="0"/>
    <m/>
    <n v="212"/>
    <m/>
    <m/>
    <n v="57.24"/>
  </r>
  <r>
    <m/>
    <m/>
    <s v="1008492-000000"/>
    <s v="53mm PP Smooth Wall Straight Cap, White, No Deco, with Liner"/>
    <m/>
    <m/>
    <x v="0"/>
    <x v="3"/>
    <m/>
    <m/>
    <m/>
    <m/>
    <x v="0"/>
    <x v="0"/>
    <n v="1514"/>
    <n v="0"/>
    <n v="0"/>
    <m/>
    <n v="1514"/>
    <m/>
    <m/>
    <n v="60.56"/>
  </r>
  <r>
    <m/>
    <m/>
    <s v="1008424-000000"/>
    <s v="4oz Cyl Rnd PET Btl, Clear, No Deco, 24/410 Neck, 132ml OFC"/>
    <m/>
    <m/>
    <x v="0"/>
    <x v="3"/>
    <m/>
    <m/>
    <m/>
    <m/>
    <x v="0"/>
    <x v="0"/>
    <n v="530"/>
    <n v="0"/>
    <n v="0"/>
    <m/>
    <n v="530"/>
    <m/>
    <m/>
    <n v="58.3"/>
  </r>
  <r>
    <m/>
    <m/>
    <s v="1008429-000000"/>
    <s v="4oz Cyl Rnd PET Btl, White, No Deco, 24/410 Neck, 132ml OFC"/>
    <m/>
    <m/>
    <x v="0"/>
    <x v="3"/>
    <m/>
    <m/>
    <m/>
    <m/>
    <x v="0"/>
    <x v="0"/>
    <n v="530"/>
    <n v="0"/>
    <n v="0"/>
    <m/>
    <n v="530"/>
    <m/>
    <m/>
    <n v="58.3"/>
  </r>
  <r>
    <m/>
    <m/>
    <s v="1008447-000000"/>
    <s v="100cc PET Packer, Clear, No Deco, 38/400 Neck, 124cc OFC"/>
    <m/>
    <m/>
    <x v="0"/>
    <x v="3"/>
    <m/>
    <m/>
    <m/>
    <m/>
    <x v="0"/>
    <x v="0"/>
    <n v="580"/>
    <n v="0"/>
    <n v="0"/>
    <m/>
    <n v="580"/>
    <m/>
    <m/>
    <n v="58"/>
  </r>
  <r>
    <m/>
    <m/>
    <s v="1008392-000000"/>
    <s v="89mm Non-Flush PP CR Cap (Pic), White, No Deco, With Liner"/>
    <m/>
    <m/>
    <x v="0"/>
    <x v="3"/>
    <m/>
    <m/>
    <m/>
    <m/>
    <x v="0"/>
    <x v="0"/>
    <n v="308"/>
    <n v="0"/>
    <n v="0"/>
    <m/>
    <n v="308"/>
    <m/>
    <m/>
    <n v="55.44"/>
  </r>
  <r>
    <m/>
    <m/>
    <s v="1008448-000000"/>
    <s v="150cc PET Packer, Clear, No Deco, 38/400 Neck, 170cc OFC"/>
    <m/>
    <m/>
    <x v="0"/>
    <x v="3"/>
    <m/>
    <m/>
    <m/>
    <m/>
    <x v="0"/>
    <x v="0"/>
    <n v="410"/>
    <n v="0"/>
    <n v="0"/>
    <m/>
    <n v="410"/>
    <m/>
    <m/>
    <n v="53.300000000000004"/>
  </r>
  <r>
    <m/>
    <m/>
    <s v="1008425-000000"/>
    <s v="8oz Cyl Rnd PET Btl, Clear, No Deco, 24/410 Neck, 255ml OFC"/>
    <m/>
    <m/>
    <x v="0"/>
    <x v="3"/>
    <m/>
    <m/>
    <m/>
    <m/>
    <x v="0"/>
    <x v="0"/>
    <n v="352"/>
    <n v="0"/>
    <n v="0"/>
    <m/>
    <n v="352"/>
    <m/>
    <m/>
    <n v="52.8"/>
  </r>
  <r>
    <m/>
    <m/>
    <s v="1008620-000000"/>
    <s v="D33.4 15ml Airless Btl, White Base, Clear Body, No Deco"/>
    <m/>
    <m/>
    <x v="0"/>
    <x v="3"/>
    <m/>
    <m/>
    <m/>
    <m/>
    <x v="0"/>
    <x v="0"/>
    <n v="250"/>
    <n v="0"/>
    <n v="0"/>
    <m/>
    <n v="250"/>
    <m/>
    <m/>
    <n v="52.5"/>
  </r>
  <r>
    <m/>
    <m/>
    <s v="1008621-000000"/>
    <s v="D33.4 30ml Airless Btl, White Base, Clear Body, No Deco"/>
    <m/>
    <m/>
    <x v="0"/>
    <x v="3"/>
    <m/>
    <m/>
    <m/>
    <m/>
    <x v="0"/>
    <x v="0"/>
    <n v="250"/>
    <n v="0"/>
    <n v="0"/>
    <m/>
    <n v="250"/>
    <m/>
    <m/>
    <n v="52.5"/>
  </r>
  <r>
    <m/>
    <m/>
    <s v="1008622-000000"/>
    <s v="D33.4 50ml Airless Btl, White Base, Clear Body, No Deco"/>
    <m/>
    <m/>
    <x v="0"/>
    <x v="3"/>
    <m/>
    <m/>
    <m/>
    <m/>
    <x v="0"/>
    <x v="0"/>
    <n v="250"/>
    <n v="0"/>
    <n v="0"/>
    <m/>
    <n v="250"/>
    <m/>
    <m/>
    <n v="52.5"/>
  </r>
  <r>
    <m/>
    <m/>
    <s v="1008394-000000"/>
    <s v="53mm Polypro Sealing Disc with Lifting Tab Molded White"/>
    <m/>
    <m/>
    <x v="0"/>
    <x v="3"/>
    <m/>
    <m/>
    <m/>
    <m/>
    <x v="0"/>
    <x v="0"/>
    <n v="2029"/>
    <n v="0"/>
    <n v="0"/>
    <m/>
    <n v="2029"/>
    <m/>
    <m/>
    <n v="40.58"/>
  </r>
  <r>
    <m/>
    <m/>
    <s v="1008402-000000"/>
    <s v="12oz BR PET Bottle, Clear, No Deco, 28/410 Neck, 369ml OFC"/>
    <m/>
    <m/>
    <x v="0"/>
    <x v="3"/>
    <m/>
    <m/>
    <m/>
    <m/>
    <x v="0"/>
    <x v="0"/>
    <n v="252"/>
    <n v="0"/>
    <n v="0"/>
    <m/>
    <n v="252"/>
    <m/>
    <m/>
    <n v="50.400000000000006"/>
  </r>
  <r>
    <m/>
    <m/>
    <s v="1008414-000000"/>
    <s v="12oz BR PET Bottle, White, No Deco, 28/410 Neck, 369ml OFC"/>
    <m/>
    <m/>
    <x v="0"/>
    <x v="3"/>
    <m/>
    <m/>
    <m/>
    <m/>
    <x v="0"/>
    <x v="0"/>
    <n v="252"/>
    <n v="0"/>
    <n v="0"/>
    <m/>
    <n v="252"/>
    <m/>
    <m/>
    <n v="50.400000000000006"/>
  </r>
  <r>
    <m/>
    <m/>
    <s v="1008420-000000"/>
    <s v="12oz BR PET Btl, Cobalt Blue, No Deco, 28/410 Neck,369ml OFC"/>
    <m/>
    <m/>
    <x v="0"/>
    <x v="3"/>
    <m/>
    <m/>
    <m/>
    <m/>
    <x v="0"/>
    <x v="0"/>
    <n v="252"/>
    <n v="0"/>
    <n v="0"/>
    <m/>
    <n v="252"/>
    <m/>
    <m/>
    <n v="50.400000000000006"/>
  </r>
  <r>
    <m/>
    <m/>
    <s v="1008408-000000"/>
    <s v="12oz BR PET Btl, Light Amber, No Deco, 28/410 Neck,369ml OFC"/>
    <m/>
    <m/>
    <x v="0"/>
    <x v="3"/>
    <m/>
    <m/>
    <m/>
    <m/>
    <x v="0"/>
    <x v="0"/>
    <n v="252"/>
    <n v="0"/>
    <n v="0"/>
    <m/>
    <n v="252"/>
    <m/>
    <m/>
    <n v="50.400000000000006"/>
  </r>
  <r>
    <m/>
    <m/>
    <s v="1008451-000000"/>
    <s v="300cc PET Packer, Clear, No Deco, 45/400 Neck, 368cc OFC"/>
    <m/>
    <m/>
    <x v="0"/>
    <x v="3"/>
    <m/>
    <m/>
    <m/>
    <m/>
    <x v="0"/>
    <x v="0"/>
    <n v="240"/>
    <n v="0"/>
    <n v="0"/>
    <m/>
    <n v="240"/>
    <m/>
    <m/>
    <n v="50.4"/>
  </r>
  <r>
    <m/>
    <m/>
    <s v="1008433-000000"/>
    <s v="3oz PET Jar, Clear, No Deco, 58/400 Neck, 103ml OFC"/>
    <m/>
    <m/>
    <x v="0"/>
    <x v="3"/>
    <m/>
    <m/>
    <m/>
    <m/>
    <x v="0"/>
    <x v="0"/>
    <n v="350"/>
    <n v="0"/>
    <n v="0"/>
    <m/>
    <n v="350"/>
    <m/>
    <m/>
    <n v="49.000000000000007"/>
  </r>
  <r>
    <m/>
    <m/>
    <s v="1008438-000000"/>
    <s v="3oz PET Jar, Light Amber, No Deco, 58/400 Neck, 103ml OFC"/>
    <m/>
    <m/>
    <x v="0"/>
    <x v="3"/>
    <m/>
    <m/>
    <m/>
    <m/>
    <x v="0"/>
    <x v="0"/>
    <n v="350"/>
    <n v="0"/>
    <n v="0"/>
    <m/>
    <n v="350"/>
    <m/>
    <m/>
    <n v="49.000000000000007"/>
  </r>
  <r>
    <m/>
    <m/>
    <s v="1008443-000000"/>
    <s v="3oz PET Jar, White, No Deco, 58/400 Neck, 103ml OFC"/>
    <m/>
    <m/>
    <x v="0"/>
    <x v="3"/>
    <m/>
    <m/>
    <m/>
    <m/>
    <x v="0"/>
    <x v="0"/>
    <n v="350"/>
    <n v="0"/>
    <n v="0"/>
    <m/>
    <n v="350"/>
    <m/>
    <m/>
    <n v="49.000000000000007"/>
  </r>
  <r>
    <m/>
    <m/>
    <s v="1008400-000000"/>
    <s v="4oz BR PET Bottle, Clear, No Deco, 24/410 Neck, 135ml OFC"/>
    <m/>
    <m/>
    <x v="0"/>
    <x v="3"/>
    <m/>
    <m/>
    <m/>
    <m/>
    <x v="0"/>
    <x v="0"/>
    <n v="500"/>
    <n v="0"/>
    <n v="0"/>
    <m/>
    <n v="500"/>
    <m/>
    <m/>
    <n v="50"/>
  </r>
  <r>
    <m/>
    <m/>
    <s v="1008412-000000"/>
    <s v="4oz BR PET Bottle, White, No Deco, 24/410 Neck, 135ml OFC"/>
    <m/>
    <m/>
    <x v="0"/>
    <x v="3"/>
    <m/>
    <m/>
    <m/>
    <m/>
    <x v="0"/>
    <x v="0"/>
    <n v="500"/>
    <n v="0"/>
    <n v="0"/>
    <m/>
    <n v="500"/>
    <m/>
    <m/>
    <n v="50"/>
  </r>
  <r>
    <m/>
    <m/>
    <s v="1008418-000000"/>
    <s v="4oz BR PET Btl, Cobalt Blue, No Deco, 24/410 Neck, 135ml OFC"/>
    <m/>
    <m/>
    <x v="0"/>
    <x v="3"/>
    <m/>
    <m/>
    <m/>
    <m/>
    <x v="0"/>
    <x v="0"/>
    <n v="500"/>
    <n v="0"/>
    <n v="0"/>
    <m/>
    <n v="500"/>
    <m/>
    <m/>
    <n v="50"/>
  </r>
  <r>
    <m/>
    <m/>
    <s v="1008406-000000"/>
    <s v="4oz BR PET Btl, Light Amber, No Deco, 24/410 Neck, 135ml OFC"/>
    <m/>
    <m/>
    <x v="0"/>
    <x v="3"/>
    <m/>
    <m/>
    <m/>
    <m/>
    <x v="0"/>
    <x v="0"/>
    <n v="500"/>
    <n v="0"/>
    <n v="0"/>
    <m/>
    <n v="500"/>
    <m/>
    <m/>
    <n v="50"/>
  </r>
  <r>
    <m/>
    <m/>
    <s v="1008452-000000"/>
    <s v="100cc PET Packer, Dark Amber, No Deco, 38/400 Neck,124cc OFC"/>
    <m/>
    <m/>
    <x v="0"/>
    <x v="3"/>
    <m/>
    <m/>
    <m/>
    <m/>
    <x v="0"/>
    <x v="0"/>
    <n v="580"/>
    <n v="0"/>
    <n v="0"/>
    <m/>
    <n v="580"/>
    <m/>
    <m/>
    <n v="46.4"/>
  </r>
  <r>
    <m/>
    <m/>
    <s v="1008384-000000"/>
    <s v="70mm PP Smooth Wall Straight Cap, White, No Deco, with Liner"/>
    <m/>
    <m/>
    <x v="0"/>
    <x v="3"/>
    <m/>
    <m/>
    <m/>
    <m/>
    <x v="0"/>
    <x v="0"/>
    <n v="947"/>
    <n v="0"/>
    <n v="0"/>
    <m/>
    <n v="947"/>
    <m/>
    <m/>
    <n v="47.35"/>
  </r>
  <r>
    <m/>
    <m/>
    <s v="1008617-000000"/>
    <s v="D47.5 100ml PP Airless Bottle Molded White, No Deco"/>
    <m/>
    <m/>
    <x v="0"/>
    <x v="3"/>
    <m/>
    <m/>
    <m/>
    <m/>
    <x v="0"/>
    <x v="0"/>
    <n v="250"/>
    <n v="0"/>
    <n v="0"/>
    <m/>
    <n v="250"/>
    <m/>
    <m/>
    <n v="50"/>
  </r>
  <r>
    <m/>
    <m/>
    <s v="1008618-000000"/>
    <s v="D47.5 150ml PP Airless Bottle Molded White, Do Deco"/>
    <m/>
    <m/>
    <x v="0"/>
    <x v="3"/>
    <m/>
    <m/>
    <m/>
    <m/>
    <x v="0"/>
    <x v="0"/>
    <n v="250"/>
    <n v="0"/>
    <n v="0"/>
    <m/>
    <n v="250"/>
    <m/>
    <m/>
    <n v="45"/>
  </r>
  <r>
    <m/>
    <m/>
    <s v="1008616-000000"/>
    <s v="D47.5 50ml PP Airless Botte Molded White, No Deco"/>
    <m/>
    <m/>
    <x v="0"/>
    <x v="3"/>
    <m/>
    <m/>
    <m/>
    <m/>
    <x v="0"/>
    <x v="0"/>
    <n v="250"/>
    <n v="0"/>
    <n v="0"/>
    <m/>
    <n v="250"/>
    <m/>
    <m/>
    <n v="45"/>
  </r>
  <r>
    <m/>
    <m/>
    <s v="1008613-000000"/>
    <s v="Oval 100ml PP Airless Bottle Molded White, No Deco"/>
    <m/>
    <m/>
    <x v="0"/>
    <x v="3"/>
    <m/>
    <m/>
    <m/>
    <m/>
    <x v="0"/>
    <x v="0"/>
    <n v="250"/>
    <n v="0"/>
    <n v="0"/>
    <m/>
    <n v="250"/>
    <m/>
    <m/>
    <n v="45"/>
  </r>
  <r>
    <m/>
    <m/>
    <s v="1008614-000000"/>
    <s v="Oval 120ml PP Airless Bottle Molded White, No Deco"/>
    <m/>
    <m/>
    <x v="0"/>
    <x v="3"/>
    <m/>
    <m/>
    <m/>
    <m/>
    <x v="0"/>
    <x v="0"/>
    <n v="250"/>
    <n v="0"/>
    <n v="0"/>
    <m/>
    <n v="250"/>
    <m/>
    <m/>
    <n v="45"/>
  </r>
  <r>
    <m/>
    <m/>
    <s v="1008612-000000"/>
    <s v="Oval 50ml PP Airless Botte Molded White, No Deco"/>
    <m/>
    <m/>
    <x v="0"/>
    <x v="3"/>
    <m/>
    <m/>
    <m/>
    <m/>
    <x v="0"/>
    <x v="0"/>
    <n v="250"/>
    <n v="0"/>
    <n v="0"/>
    <m/>
    <n v="250"/>
    <m/>
    <m/>
    <n v="45"/>
  </r>
  <r>
    <m/>
    <m/>
    <s v="1008449-000000"/>
    <s v="200cc PET Packer, Clear, No Deco, 38/400 Neck, 241cc OFC"/>
    <m/>
    <m/>
    <x v="0"/>
    <x v="3"/>
    <m/>
    <m/>
    <m/>
    <m/>
    <x v="0"/>
    <x v="0"/>
    <n v="335"/>
    <n v="0"/>
    <n v="0"/>
    <m/>
    <n v="335"/>
    <m/>
    <m/>
    <n v="43.550000000000004"/>
  </r>
  <r>
    <m/>
    <m/>
    <s v="1008454-000000"/>
    <s v="200cc PET Packer, Dark Amber, No Deco, 38/400 Neck,241cc OFC"/>
    <m/>
    <m/>
    <x v="0"/>
    <x v="3"/>
    <m/>
    <m/>
    <m/>
    <m/>
    <x v="0"/>
    <x v="0"/>
    <n v="335"/>
    <n v="0"/>
    <n v="0"/>
    <m/>
    <n v="335"/>
    <m/>
    <m/>
    <n v="43.550000000000004"/>
  </r>
  <r>
    <m/>
    <m/>
    <s v="1008459-000000"/>
    <s v="200cc PET Packer, White, No Deco, 38/400 Neck, 241cc OFC"/>
    <m/>
    <m/>
    <x v="0"/>
    <x v="3"/>
    <m/>
    <m/>
    <m/>
    <m/>
    <x v="0"/>
    <x v="0"/>
    <n v="335"/>
    <n v="0"/>
    <n v="0"/>
    <m/>
    <n v="335"/>
    <m/>
    <m/>
    <n v="43.550000000000004"/>
  </r>
  <r>
    <m/>
    <m/>
    <s v="1008456-000000"/>
    <s v="300cc PET Packer, Dark Amber, No Deco, 45/400 Neck,368cc OFC"/>
    <m/>
    <m/>
    <x v="0"/>
    <x v="3"/>
    <m/>
    <m/>
    <m/>
    <m/>
    <x v="0"/>
    <x v="0"/>
    <n v="240"/>
    <n v="0"/>
    <n v="0"/>
    <m/>
    <n v="240"/>
    <m/>
    <m/>
    <n v="43.199999999999996"/>
  </r>
  <r>
    <m/>
    <m/>
    <s v="1008461-000000"/>
    <s v="300cc PET Packer, White, No Deco, 45/400 Neck, 368cc OFC"/>
    <m/>
    <m/>
    <x v="0"/>
    <x v="3"/>
    <m/>
    <m/>
    <m/>
    <m/>
    <x v="0"/>
    <x v="0"/>
    <n v="240"/>
    <n v="0"/>
    <n v="0"/>
    <m/>
    <n v="240"/>
    <m/>
    <m/>
    <n v="43.199999999999996"/>
  </r>
  <r>
    <m/>
    <m/>
    <s v="1008453-000000"/>
    <s v="150cc PET Packer, Dark Amber, No Deco, 38/400 Neck,170cc OFC"/>
    <m/>
    <m/>
    <x v="0"/>
    <x v="3"/>
    <m/>
    <m/>
    <m/>
    <m/>
    <x v="0"/>
    <x v="0"/>
    <n v="410"/>
    <n v="0"/>
    <n v="0"/>
    <m/>
    <n v="410"/>
    <m/>
    <m/>
    <n v="41"/>
  </r>
  <r>
    <m/>
    <m/>
    <s v="1008458-000000"/>
    <s v="150cc PET Packer, White, No Deco, 38/400 Neck, 170cc OFC"/>
    <m/>
    <m/>
    <x v="0"/>
    <x v="3"/>
    <m/>
    <m/>
    <m/>
    <m/>
    <x v="0"/>
    <x v="0"/>
    <n v="410"/>
    <n v="0"/>
    <n v="0"/>
    <m/>
    <n v="410"/>
    <m/>
    <m/>
    <n v="41"/>
  </r>
  <r>
    <m/>
    <m/>
    <s v="1009195-000000"/>
    <s v="(D32.5) 15ml Cylinder Round Clear Glass Bottle, 18/415 Neck"/>
    <m/>
    <m/>
    <x v="0"/>
    <x v="1"/>
    <m/>
    <m/>
    <m/>
    <m/>
    <x v="0"/>
    <x v="0"/>
    <n v="240"/>
    <n v="0"/>
    <n v="0"/>
    <m/>
    <n v="240"/>
    <m/>
    <m/>
    <n v="36"/>
  </r>
  <r>
    <m/>
    <m/>
    <s v="1008431-000000"/>
    <s v="12oz Cyl Rnd PET Btl, White, No Deco, 24/410 Neck, 389ml OFC"/>
    <m/>
    <m/>
    <x v="0"/>
    <x v="3"/>
    <m/>
    <m/>
    <m/>
    <m/>
    <x v="0"/>
    <x v="0"/>
    <n v="210"/>
    <n v="0"/>
    <n v="0"/>
    <m/>
    <n v="210"/>
    <m/>
    <m/>
    <n v="42"/>
  </r>
  <r>
    <m/>
    <m/>
    <s v="1008913-000000"/>
    <s v="2oz Boston Round HDPE Bottle, 20/410 Neck, Stock White"/>
    <m/>
    <m/>
    <x v="0"/>
    <x v="3"/>
    <m/>
    <m/>
    <m/>
    <m/>
    <x v="0"/>
    <x v="0"/>
    <n v="855"/>
    <n v="0"/>
    <n v="0"/>
    <m/>
    <n v="855"/>
    <m/>
    <m/>
    <n v="42.75"/>
  </r>
  <r>
    <m/>
    <m/>
    <s v="1008914-000000"/>
    <s v="2oz Boston Round HDPE Bottle, 24/410 Neck, Stock White"/>
    <m/>
    <m/>
    <x v="0"/>
    <x v="3"/>
    <m/>
    <m/>
    <m/>
    <m/>
    <x v="0"/>
    <x v="0"/>
    <n v="855"/>
    <n v="0"/>
    <n v="0"/>
    <m/>
    <n v="855"/>
    <m/>
    <m/>
    <n v="42.75"/>
  </r>
  <r>
    <m/>
    <m/>
    <s v="1009199-000000"/>
    <s v="(D35.4) 15ml Boston Round Clear Glass  Bottle, 18/415 Neck"/>
    <m/>
    <m/>
    <x v="0"/>
    <x v="1"/>
    <m/>
    <m/>
    <m/>
    <m/>
    <x v="0"/>
    <x v="0"/>
    <n v="320"/>
    <n v="0"/>
    <n v="0"/>
    <m/>
    <n v="320"/>
    <m/>
    <m/>
    <n v="35.200000000000003"/>
  </r>
  <r>
    <m/>
    <m/>
    <s v="1008450-000000"/>
    <s v="250cc PET Packer, Clear, No Deco, 45/400 Neck, 292cc OFC"/>
    <m/>
    <m/>
    <x v="0"/>
    <x v="3"/>
    <m/>
    <m/>
    <m/>
    <m/>
    <x v="0"/>
    <x v="0"/>
    <n v="270"/>
    <n v="0"/>
    <n v="0"/>
    <m/>
    <n v="270"/>
    <m/>
    <m/>
    <n v="40.5"/>
  </r>
  <r>
    <m/>
    <m/>
    <s v="1008455-000000"/>
    <s v="250cc PET Packer, Dark Amber, No Deco, 45/400 Neck,292cc OFC"/>
    <m/>
    <m/>
    <x v="0"/>
    <x v="3"/>
    <m/>
    <m/>
    <m/>
    <m/>
    <x v="0"/>
    <x v="0"/>
    <n v="270"/>
    <n v="0"/>
    <n v="0"/>
    <m/>
    <n v="270"/>
    <m/>
    <m/>
    <n v="40.5"/>
  </r>
  <r>
    <m/>
    <m/>
    <s v="1008460-000000"/>
    <s v="250cc PET Packer, White, No Deco, 45/400 Neck, 292cc OFC"/>
    <m/>
    <m/>
    <x v="0"/>
    <x v="3"/>
    <m/>
    <m/>
    <m/>
    <m/>
    <x v="0"/>
    <x v="0"/>
    <n v="270"/>
    <n v="0"/>
    <n v="0"/>
    <m/>
    <n v="270"/>
    <m/>
    <m/>
    <n v="40.5"/>
  </r>
  <r>
    <m/>
    <m/>
    <s v="1008426-000000"/>
    <s v="12oz Cyl Rnd PET Btl, Clear, No Deco, 24/410 Neck, 389ml OFC"/>
    <m/>
    <m/>
    <x v="0"/>
    <x v="3"/>
    <m/>
    <m/>
    <m/>
    <m/>
    <x v="0"/>
    <x v="0"/>
    <n v="210"/>
    <n v="0"/>
    <n v="0"/>
    <m/>
    <n v="210"/>
    <m/>
    <m/>
    <n v="39.9"/>
  </r>
  <r>
    <m/>
    <m/>
    <s v="1008906-000000"/>
    <s v="2oz Cyl. Rnd. HDPE Btl, 20/410 Neck, Stock White"/>
    <m/>
    <m/>
    <x v="0"/>
    <x v="3"/>
    <m/>
    <m/>
    <m/>
    <m/>
    <x v="0"/>
    <x v="0"/>
    <n v="928"/>
    <n v="0"/>
    <n v="0"/>
    <m/>
    <n v="928"/>
    <m/>
    <m/>
    <n v="37.119999999999997"/>
  </r>
  <r>
    <m/>
    <m/>
    <s v="1008434-000000"/>
    <s v="4oz PET Jar, Clear, No Deco, 58/400 Neck, 145ml OFC"/>
    <m/>
    <m/>
    <x v="0"/>
    <x v="3"/>
    <m/>
    <m/>
    <m/>
    <m/>
    <x v="0"/>
    <x v="0"/>
    <n v="250"/>
    <n v="0"/>
    <n v="0"/>
    <m/>
    <n v="250"/>
    <m/>
    <m/>
    <n v="50"/>
  </r>
  <r>
    <m/>
    <m/>
    <s v="1008439-000000"/>
    <s v="4oz PET Jar, Light Amber, No Deco, 58/400 Neck, 145ml OFC"/>
    <m/>
    <m/>
    <x v="0"/>
    <x v="3"/>
    <m/>
    <m/>
    <m/>
    <m/>
    <x v="0"/>
    <x v="0"/>
    <n v="250"/>
    <n v="0"/>
    <n v="0"/>
    <m/>
    <n v="250"/>
    <m/>
    <m/>
    <n v="37.5"/>
  </r>
  <r>
    <m/>
    <m/>
    <s v="1008430-000000"/>
    <s v="8oz Cyl Rnd PET Btl, White, No Deco, 24/410 Neck, 255ml OFC"/>
    <m/>
    <m/>
    <x v="0"/>
    <x v="3"/>
    <m/>
    <m/>
    <m/>
    <m/>
    <x v="0"/>
    <x v="0"/>
    <n v="252"/>
    <n v="0"/>
    <n v="0"/>
    <m/>
    <n v="252"/>
    <m/>
    <m/>
    <n v="37.799999999999997"/>
  </r>
  <r>
    <m/>
    <m/>
    <s v="1000939-000000"/>
    <s v="CMP : BDY: 0.6 ml Plastic orange cartridges 100ct"/>
    <m/>
    <m/>
    <x v="0"/>
    <x v="0"/>
    <m/>
    <m/>
    <m/>
    <m/>
    <x v="0"/>
    <x v="0"/>
    <n v="0"/>
    <n v="100"/>
    <n v="0"/>
    <m/>
    <n v="100"/>
    <m/>
    <m/>
    <n v="96.615384615384613"/>
  </r>
  <r>
    <m/>
    <m/>
    <s v="1008401-000000"/>
    <s v="8oz BR PET Bottle, Clear, No Deco, 24/410 Neck, 269ml OFC"/>
    <m/>
    <m/>
    <x v="0"/>
    <x v="3"/>
    <m/>
    <m/>
    <m/>
    <m/>
    <x v="0"/>
    <x v="0"/>
    <n v="280"/>
    <n v="0"/>
    <n v="0"/>
    <m/>
    <n v="280"/>
    <m/>
    <m/>
    <n v="36.4"/>
  </r>
  <r>
    <m/>
    <m/>
    <s v="1008413-000000"/>
    <s v="8oz BR PET Bottle, White, No Deco, 4/410 Neck, 269ml OFC"/>
    <m/>
    <m/>
    <x v="0"/>
    <x v="3"/>
    <m/>
    <m/>
    <m/>
    <m/>
    <x v="0"/>
    <x v="0"/>
    <n v="280"/>
    <n v="0"/>
    <n v="0"/>
    <m/>
    <n v="280"/>
    <m/>
    <m/>
    <n v="36.4"/>
  </r>
  <r>
    <m/>
    <m/>
    <s v="1008419-000000"/>
    <s v="8oz BR PET Btl, Cobalt Blue, No Deco, 24/410 Neck, 269ml OFC"/>
    <m/>
    <m/>
    <x v="0"/>
    <x v="3"/>
    <m/>
    <m/>
    <m/>
    <m/>
    <x v="0"/>
    <x v="0"/>
    <n v="280"/>
    <n v="0"/>
    <n v="0"/>
    <m/>
    <n v="280"/>
    <m/>
    <m/>
    <n v="36.4"/>
  </r>
  <r>
    <m/>
    <m/>
    <s v="1008407-000000"/>
    <s v="8oz BR PET Btl, Light Amber, No Deco, 24/410 Neck, 269ml OFC"/>
    <m/>
    <m/>
    <x v="0"/>
    <x v="3"/>
    <m/>
    <m/>
    <m/>
    <m/>
    <x v="0"/>
    <x v="0"/>
    <n v="280"/>
    <n v="0"/>
    <n v="0"/>
    <m/>
    <n v="280"/>
    <m/>
    <m/>
    <n v="36.4"/>
  </r>
  <r>
    <m/>
    <m/>
    <s v="1008881-000000"/>
    <s v="D30.4-15 15ml Cylinder Glass Bottle/ Clear/ 20/400 Neck"/>
    <m/>
    <m/>
    <x v="0"/>
    <x v="1"/>
    <m/>
    <m/>
    <m/>
    <m/>
    <x v="0"/>
    <x v="0"/>
    <n v="264"/>
    <n v="0"/>
    <n v="0"/>
    <m/>
    <n v="264"/>
    <m/>
    <m/>
    <n v="34.32"/>
  </r>
  <r>
    <m/>
    <m/>
    <s v="1008463-000000"/>
    <s v="75cc HDPE Packer, White, No Deco, 33/400 Neck, 84.5cc OFC"/>
    <m/>
    <m/>
    <x v="0"/>
    <x v="3"/>
    <m/>
    <m/>
    <m/>
    <m/>
    <x v="0"/>
    <x v="0"/>
    <n v="850"/>
    <n v="0"/>
    <n v="0"/>
    <m/>
    <n v="850"/>
    <m/>
    <m/>
    <n v="34"/>
  </r>
  <r>
    <m/>
    <m/>
    <s v="1008465-000000"/>
    <s v="175cc HDPE Packer, White, No Deco, 38/400 Neck, 186cc OFC"/>
    <m/>
    <m/>
    <x v="0"/>
    <x v="3"/>
    <m/>
    <m/>
    <m/>
    <m/>
    <x v="0"/>
    <x v="0"/>
    <n v="375"/>
    <n v="0"/>
    <n v="0"/>
    <m/>
    <n v="375"/>
    <m/>
    <m/>
    <n v="33.75"/>
  </r>
  <r>
    <m/>
    <m/>
    <s v="1008385-000000"/>
    <s v="89mm PP Smooth Wall Straight Cap, White, No Deco, with Liner"/>
    <m/>
    <m/>
    <x v="0"/>
    <x v="3"/>
    <m/>
    <m/>
    <m/>
    <m/>
    <x v="0"/>
    <x v="0"/>
    <n v="424"/>
    <n v="0"/>
    <n v="0"/>
    <m/>
    <n v="424"/>
    <m/>
    <m/>
    <n v="33.92"/>
  </r>
  <r>
    <m/>
    <m/>
    <s v="1008915-000000"/>
    <s v="4oz Boston Round HDPE Bottle, 24/410 Neck, Stock White"/>
    <m/>
    <m/>
    <x v="0"/>
    <x v="3"/>
    <m/>
    <m/>
    <m/>
    <m/>
    <x v="0"/>
    <x v="0"/>
    <n v="480"/>
    <n v="0"/>
    <n v="0"/>
    <m/>
    <n v="480"/>
    <m/>
    <m/>
    <n v="33.6"/>
  </r>
  <r>
    <m/>
    <m/>
    <s v="1008883-000000"/>
    <s v="D30.4-15 20/400 Drpr/ Wht Clr/ Blk NBR Blb/ Crvd Ball No Prnt"/>
    <m/>
    <m/>
    <x v="0"/>
    <x v="1"/>
    <m/>
    <m/>
    <m/>
    <m/>
    <x v="0"/>
    <x v="0"/>
    <n v="237"/>
    <n v="0"/>
    <n v="0"/>
    <m/>
    <n v="237"/>
    <m/>
    <m/>
    <n v="30.810000000000002"/>
  </r>
  <r>
    <m/>
    <m/>
    <s v="1008882-000000"/>
    <s v="D30.4-15 20/400 Drpr/ Wht Clr/ Wht NBR Blb/ Crvd Ball No Prnt"/>
    <m/>
    <m/>
    <x v="0"/>
    <x v="1"/>
    <m/>
    <m/>
    <m/>
    <m/>
    <x v="0"/>
    <x v="0"/>
    <n v="237"/>
    <n v="0"/>
    <n v="0"/>
    <m/>
    <n v="237"/>
    <m/>
    <m/>
    <n v="30.810000000000002"/>
  </r>
  <r>
    <m/>
    <m/>
    <s v="1008890-000000"/>
    <s v="D30.4-30 20/400 Drpr/ Wht Clr/ Blk NBR Blb/ Crvd Ball No Prnt"/>
    <m/>
    <m/>
    <x v="0"/>
    <x v="1"/>
    <m/>
    <m/>
    <m/>
    <m/>
    <x v="0"/>
    <x v="0"/>
    <n v="237"/>
    <n v="0"/>
    <n v="0"/>
    <m/>
    <n v="237"/>
    <m/>
    <m/>
    <n v="30.810000000000002"/>
  </r>
  <r>
    <m/>
    <m/>
    <s v="1008889-000000"/>
    <s v="D30.4-30 20/400 Drpr/ Wht Clr/ Wht NBR Blb/ Crvd Ball No Prnt"/>
    <m/>
    <m/>
    <x v="0"/>
    <x v="1"/>
    <m/>
    <m/>
    <m/>
    <m/>
    <x v="0"/>
    <x v="0"/>
    <n v="237"/>
    <n v="0"/>
    <n v="0"/>
    <m/>
    <n v="237"/>
    <m/>
    <m/>
    <n v="30.810000000000002"/>
  </r>
  <r>
    <m/>
    <m/>
    <s v="1009200-000000"/>
    <s v="(D35.4) 15ml Boston Round Frosted Glass Bottle, 18/415 Neck"/>
    <m/>
    <m/>
    <x v="0"/>
    <x v="1"/>
    <m/>
    <m/>
    <m/>
    <m/>
    <x v="0"/>
    <x v="0"/>
    <n v="140"/>
    <n v="0"/>
    <n v="0"/>
    <m/>
    <n v="140"/>
    <m/>
    <m/>
    <n v="29.4"/>
  </r>
  <r>
    <m/>
    <m/>
    <s v="1008464-000000"/>
    <s v="120cc HDPE Packer, White, No Deco, 38/400 Neck, 140cc OFC"/>
    <m/>
    <m/>
    <x v="0"/>
    <x v="3"/>
    <m/>
    <m/>
    <m/>
    <m/>
    <x v="0"/>
    <x v="0"/>
    <n v="510"/>
    <n v="0"/>
    <n v="0"/>
    <m/>
    <n v="510"/>
    <m/>
    <m/>
    <n v="30.599999999999998"/>
  </r>
  <r>
    <m/>
    <m/>
    <s v="1009201-000000"/>
    <s v="(D35.4) 30ml Boston Round Clear Glass Bottle, 18/415 Neck"/>
    <m/>
    <m/>
    <x v="0"/>
    <x v="1"/>
    <m/>
    <m/>
    <m/>
    <m/>
    <x v="0"/>
    <x v="0"/>
    <n v="252"/>
    <n v="0"/>
    <n v="0"/>
    <m/>
    <n v="252"/>
    <m/>
    <m/>
    <n v="22.68"/>
  </r>
  <r>
    <m/>
    <m/>
    <s v="1008908-000000"/>
    <s v="4oz Cyl. Rnd. HDPE Btl, 24/410 Neck, Stock White"/>
    <m/>
    <m/>
    <x v="0"/>
    <x v="3"/>
    <m/>
    <m/>
    <m/>
    <m/>
    <x v="0"/>
    <x v="0"/>
    <n v="489"/>
    <n v="0"/>
    <n v="0"/>
    <m/>
    <n v="489"/>
    <m/>
    <m/>
    <n v="29.34"/>
  </r>
  <r>
    <m/>
    <m/>
    <s v="1009203-000000"/>
    <s v="(D40.3) 50ml Boston Round Clear Glass Bottle, 18/415 Neck"/>
    <m/>
    <m/>
    <x v="0"/>
    <x v="1"/>
    <m/>
    <m/>
    <m/>
    <m/>
    <x v="0"/>
    <x v="0"/>
    <n v="192"/>
    <n v="0"/>
    <n v="0"/>
    <m/>
    <n v="192"/>
    <m/>
    <m/>
    <n v="19.200000000000003"/>
  </r>
  <r>
    <m/>
    <m/>
    <s v="1008466-000000"/>
    <s v="225cc HDPE Packer, White, No Deco, 45/400 Neck, 248.5cc OFC"/>
    <m/>
    <m/>
    <x v="0"/>
    <x v="3"/>
    <m/>
    <m/>
    <m/>
    <m/>
    <x v="0"/>
    <x v="0"/>
    <n v="280"/>
    <n v="0"/>
    <n v="0"/>
    <m/>
    <n v="280"/>
    <m/>
    <m/>
    <n v="22.400000000000002"/>
  </r>
  <r>
    <m/>
    <m/>
    <s v="1008375-000000"/>
    <s v="4oz 58mm Single-Wall Polypro Jar Molded White, No Deco"/>
    <m/>
    <m/>
    <x v="0"/>
    <x v="3"/>
    <m/>
    <m/>
    <m/>
    <m/>
    <x v="0"/>
    <x v="0"/>
    <n v="360"/>
    <n v="0"/>
    <n v="0"/>
    <m/>
    <n v="360"/>
    <m/>
    <m/>
    <n v="21.599999999999998"/>
  </r>
  <r>
    <m/>
    <m/>
    <s v="1008397-000000"/>
    <s v="89mm Polypro Sealing Disc with Lifting Tab Molded White"/>
    <m/>
    <m/>
    <x v="0"/>
    <x v="3"/>
    <m/>
    <m/>
    <m/>
    <m/>
    <x v="0"/>
    <x v="0"/>
    <n v="617"/>
    <n v="0"/>
    <n v="0"/>
    <m/>
    <n v="617"/>
    <m/>
    <m/>
    <n v="24.68"/>
  </r>
  <r>
    <m/>
    <m/>
    <s v="1008382-000000"/>
    <s v="8oz 89mm Straight-Base Double Wall PP Jar, White, No Deco"/>
    <m/>
    <m/>
    <x v="0"/>
    <x v="3"/>
    <m/>
    <m/>
    <m/>
    <m/>
    <x v="0"/>
    <x v="0"/>
    <n v="120"/>
    <n v="0"/>
    <n v="0"/>
    <m/>
    <n v="120"/>
    <m/>
    <m/>
    <n v="21.599999999999998"/>
  </r>
  <r>
    <m/>
    <m/>
    <s v="1008376-000000"/>
    <s v="4oz 70mm Single-Wall Polypro Jar Molded White, No Deco"/>
    <m/>
    <m/>
    <x v="0"/>
    <x v="3"/>
    <m/>
    <m/>
    <m/>
    <m/>
    <x v="0"/>
    <x v="0"/>
    <n v="288"/>
    <n v="0"/>
    <n v="0"/>
    <m/>
    <n v="288"/>
    <m/>
    <m/>
    <n v="23.04"/>
  </r>
  <r>
    <m/>
    <m/>
    <s v="1001369-000000"/>
    <s v="60DR CR Kush Bottle Pop Top Opaque: Gold BIG BOX 150ct"/>
    <m/>
    <m/>
    <x v="0"/>
    <x v="3"/>
    <m/>
    <m/>
    <m/>
    <m/>
    <x v="0"/>
    <x v="0"/>
    <n v="600"/>
    <n v="150"/>
    <n v="0"/>
    <m/>
    <n v="750"/>
    <m/>
    <m/>
    <n v="180"/>
  </r>
  <r>
    <m/>
    <m/>
    <s v="1000713-000000"/>
    <s v="3.5g Barrier Bags White/White 100ct"/>
    <m/>
    <m/>
    <x v="0"/>
    <x v="2"/>
    <m/>
    <m/>
    <m/>
    <m/>
    <x v="0"/>
    <x v="0"/>
    <n v="1500"/>
    <n v="0"/>
    <n v="0"/>
    <m/>
    <n v="1500"/>
    <m/>
    <m/>
    <n v="15.052747252747251"/>
  </r>
  <r>
    <m/>
    <m/>
    <s v="1008895-000000"/>
    <s v="D30.4 Wiper for 15 &amp; 30ml Glass Bottles/ Natural (7.2mm ID)"/>
    <m/>
    <m/>
    <x v="0"/>
    <x v="1"/>
    <m/>
    <m/>
    <m/>
    <m/>
    <x v="0"/>
    <x v="0"/>
    <n v="500"/>
    <n v="0"/>
    <n v="0"/>
    <m/>
    <n v="500"/>
    <m/>
    <m/>
    <n v="15"/>
  </r>
  <r>
    <m/>
    <m/>
    <s v="1008373-000000"/>
    <s v="2oz 48mm Single-Wall Polypro Jar Molded White, No Deco"/>
    <m/>
    <m/>
    <x v="0"/>
    <x v="3"/>
    <m/>
    <m/>
    <m/>
    <m/>
    <x v="0"/>
    <x v="0"/>
    <n v="215"/>
    <n v="0"/>
    <n v="0"/>
    <m/>
    <n v="215"/>
    <m/>
    <m/>
    <n v="10.75"/>
  </r>
  <r>
    <m/>
    <m/>
    <s v="1008909-000000"/>
    <s v="6oz Cyl. Rnd. HDPE Btl, 24/410 Neck, Stock White"/>
    <m/>
    <m/>
    <x v="0"/>
    <x v="3"/>
    <m/>
    <m/>
    <m/>
    <m/>
    <x v="0"/>
    <x v="0"/>
    <n v="100"/>
    <n v="0"/>
    <n v="0"/>
    <m/>
    <n v="100"/>
    <m/>
    <m/>
    <n v="155"/>
  </r>
  <r>
    <m/>
    <m/>
    <s v="1000879-000000"/>
    <s v="CMP : BDY: Med-ePen Slim Black in Box 1ct"/>
    <m/>
    <m/>
    <x v="0"/>
    <x v="0"/>
    <m/>
    <m/>
    <m/>
    <m/>
    <x v="0"/>
    <x v="0"/>
    <n v="0"/>
    <n v="4"/>
    <n v="0"/>
    <m/>
    <n v="4"/>
    <m/>
    <m/>
    <n v="13.16923076923077"/>
  </r>
  <r>
    <m/>
    <m/>
    <s v="1000955-000000"/>
    <s v="CMP : BDY: Plastic Tubes for 1.0 Carts 1000ct"/>
    <m/>
    <m/>
    <x v="0"/>
    <x v="0"/>
    <m/>
    <m/>
    <m/>
    <m/>
    <x v="0"/>
    <x v="0"/>
    <n v="22000"/>
    <n v="0"/>
    <n v="0"/>
    <m/>
    <n v="22000"/>
    <m/>
    <m/>
    <n v="1401.2307692307691"/>
  </r>
  <r>
    <m/>
    <m/>
    <s v="1003338-000000"/>
    <s v="0.5g / 1.0g CR Palm-N-Turn Concentrate Ctnr Black Lid(400ct)"/>
    <m/>
    <m/>
    <x v="0"/>
    <x v="1"/>
    <m/>
    <m/>
    <m/>
    <m/>
    <x v="0"/>
    <x v="0"/>
    <n v="1200"/>
    <n v="0"/>
    <n v="0"/>
    <m/>
    <n v="1200"/>
    <m/>
    <m/>
    <n v="156"/>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r>
    <m/>
    <m/>
    <m/>
    <m/>
    <m/>
    <m/>
    <x v="0"/>
    <x v="7"/>
    <m/>
    <m/>
    <m/>
    <m/>
    <x v="0"/>
    <x v="0"/>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6">
  <r>
    <x v="0"/>
    <m/>
    <m/>
    <m/>
    <m/>
    <m/>
    <s v="1003615-000000"/>
    <s v="CCELL M6T05 Plastic Cart : 0.5ml : 2.0mm Aperture : 100ct"/>
    <m/>
    <m/>
    <m/>
    <x v="0"/>
    <m/>
    <m/>
    <m/>
    <m/>
    <m/>
    <m/>
    <n v="450000"/>
    <n v="1200"/>
    <n v="0"/>
    <m/>
    <n v="451200"/>
    <m/>
    <m/>
    <n v="739968"/>
  </r>
  <r>
    <x v="0"/>
    <m/>
    <m/>
    <m/>
    <m/>
    <m/>
    <s v="1007937-000000"/>
    <s v="CCELL UNO Pod : 0.5ml : 2.6mm Aperture : 100ct"/>
    <m/>
    <m/>
    <m/>
    <x v="0"/>
    <m/>
    <m/>
    <m/>
    <m/>
    <m/>
    <m/>
    <n v="196500"/>
    <n v="0"/>
    <n v="0"/>
    <m/>
    <n v="196500"/>
    <m/>
    <m/>
    <n v="707400"/>
  </r>
  <r>
    <x v="1"/>
    <m/>
    <m/>
    <m/>
    <m/>
    <m/>
    <s v="1004174-000000"/>
    <s v="V3 3oz Cube Reserve Jar 80ct"/>
    <m/>
    <m/>
    <m/>
    <x v="1"/>
    <m/>
    <m/>
    <m/>
    <m/>
    <m/>
    <m/>
    <n v="1683120"/>
    <n v="318320"/>
    <n v="0"/>
    <m/>
    <n v="2001440"/>
    <m/>
    <m/>
    <n v="380273.6"/>
  </r>
  <r>
    <x v="0"/>
    <m/>
    <m/>
    <m/>
    <m/>
    <m/>
    <s v="1007283-000000"/>
    <s v="KSC CCELL M6T05 Plastic Cart : 0.5ml : 1.0mm Aperture : 100ct"/>
    <m/>
    <m/>
    <m/>
    <x v="0"/>
    <m/>
    <m/>
    <m/>
    <m/>
    <m/>
    <m/>
    <n v="154500"/>
    <n v="21300"/>
    <n v="0"/>
    <m/>
    <n v="175800"/>
    <m/>
    <m/>
    <n v="288312"/>
  </r>
  <r>
    <x v="0"/>
    <m/>
    <m/>
    <m/>
    <m/>
    <m/>
    <s v="1007332-000000"/>
    <s v="KSC CCELL TH205 Glass Cart :  0.5ml : 1.0mm Aperture : 200ct"/>
    <m/>
    <m/>
    <m/>
    <x v="0"/>
    <m/>
    <m/>
    <m/>
    <m/>
    <m/>
    <m/>
    <n v="148400"/>
    <n v="0"/>
    <n v="0"/>
    <m/>
    <n v="148400"/>
    <m/>
    <m/>
    <n v="319060"/>
  </r>
  <r>
    <x v="1"/>
    <m/>
    <m/>
    <m/>
    <m/>
    <m/>
    <s v="1004140-000000"/>
    <s v="CR Cube Black Cap Universal V3 Reserve 80ct"/>
    <m/>
    <m/>
    <m/>
    <x v="1"/>
    <m/>
    <m/>
    <m/>
    <m/>
    <m/>
    <m/>
    <n v="1685600"/>
    <n v="316320"/>
    <n v="0"/>
    <m/>
    <n v="2001920"/>
    <m/>
    <m/>
    <n v="180172.79999999999"/>
  </r>
  <r>
    <x v="0"/>
    <m/>
    <m/>
    <m/>
    <m/>
    <m/>
    <s v="1000932-000000"/>
    <s v="CMP : TS A3: 0.5 ML Glass &amp; SS 1.6 mm drip hole 100ct"/>
    <m/>
    <m/>
    <m/>
    <x v="0"/>
    <m/>
    <m/>
    <m/>
    <m/>
    <m/>
    <m/>
    <n v="120800"/>
    <n v="180600"/>
    <n v="0"/>
    <m/>
    <n v="301400"/>
    <m/>
    <m/>
    <n v="572344.99897232396"/>
  </r>
  <r>
    <x v="1"/>
    <m/>
    <m/>
    <m/>
    <m/>
    <m/>
    <s v="1005424-000000"/>
    <s v="0.5g/1g Palm N Turn Black Concentrate Container Cap 400ct"/>
    <m/>
    <m/>
    <m/>
    <x v="1"/>
    <m/>
    <m/>
    <m/>
    <m/>
    <m/>
    <m/>
    <n v="885177"/>
    <n v="544000"/>
    <n v="0"/>
    <m/>
    <n v="1429177"/>
    <m/>
    <m/>
    <n v="142917.70000000001"/>
  </r>
  <r>
    <x v="2"/>
    <m/>
    <m/>
    <m/>
    <m/>
    <m/>
    <s v="1000361-000000"/>
    <s v="Kush N Slides : Large Kush N Slide CR Exit Bag Blank/White V2 250ct"/>
    <m/>
    <m/>
    <m/>
    <x v="2"/>
    <m/>
    <m/>
    <m/>
    <m/>
    <m/>
    <m/>
    <n v="385930"/>
    <n v="0"/>
    <n v="0"/>
    <m/>
    <n v="385930"/>
    <m/>
    <m/>
    <n v="195933.69230769228"/>
  </r>
  <r>
    <x v="1"/>
    <m/>
    <m/>
    <m/>
    <m/>
    <m/>
    <s v="1006129-000000"/>
    <s v="V3 Reserve UV Black 3oz Glass Jar CR Lid 80ct"/>
    <m/>
    <m/>
    <m/>
    <x v="1"/>
    <m/>
    <m/>
    <m/>
    <m/>
    <m/>
    <m/>
    <n v="1639360"/>
    <n v="0"/>
    <n v="0"/>
    <m/>
    <n v="1639360"/>
    <m/>
    <m/>
    <n v="213116.80000000002"/>
  </r>
  <r>
    <x v="1"/>
    <m/>
    <m/>
    <m/>
    <m/>
    <m/>
    <s v="1005429-000000"/>
    <s v="1g Palm N Turn Concentrate Container White Glass Base 400ct"/>
    <m/>
    <m/>
    <m/>
    <x v="1"/>
    <m/>
    <m/>
    <m/>
    <m/>
    <m/>
    <m/>
    <n v="435200"/>
    <n v="81200"/>
    <n v="0"/>
    <m/>
    <n v="516400"/>
    <m/>
    <m/>
    <n v="335660"/>
  </r>
  <r>
    <x v="0"/>
    <m/>
    <m/>
    <m/>
    <m/>
    <m/>
    <s v="1002386-000000"/>
    <s v="CCELL Metal Adapters for Palm Battery Box of 600 pcs (100x 6ct packs)"/>
    <m/>
    <m/>
    <m/>
    <x v="0"/>
    <m/>
    <m/>
    <m/>
    <m/>
    <m/>
    <m/>
    <n v="409800"/>
    <n v="733800.00000002002"/>
    <n v="0"/>
    <m/>
    <n v="1143600.00000002"/>
    <m/>
    <m/>
    <n v="146615.38461538489"/>
  </r>
  <r>
    <x v="1"/>
    <m/>
    <m/>
    <m/>
    <m/>
    <m/>
    <s v="1005707-000000"/>
    <s v="V3 3oz Round Reserve Jar Tinted 80ct"/>
    <m/>
    <m/>
    <m/>
    <x v="1"/>
    <m/>
    <m/>
    <m/>
    <m/>
    <m/>
    <m/>
    <n v="601680"/>
    <n v="97600"/>
    <n v="0"/>
    <m/>
    <n v="699280"/>
    <m/>
    <m/>
    <n v="195798.40000000002"/>
  </r>
  <r>
    <x v="1"/>
    <m/>
    <m/>
    <m/>
    <m/>
    <m/>
    <s v="1007712-000000"/>
    <s v="(1g) Palm N Turn Concentrate Container Black Glass Base"/>
    <m/>
    <m/>
    <m/>
    <x v="1"/>
    <m/>
    <m/>
    <m/>
    <m/>
    <m/>
    <m/>
    <n v="330000"/>
    <n v="25200"/>
    <n v="0"/>
    <m/>
    <n v="355200"/>
    <m/>
    <m/>
    <n v="92352"/>
  </r>
  <r>
    <x v="3"/>
    <m/>
    <m/>
    <m/>
    <m/>
    <m/>
    <s v="1004906-000000"/>
    <s v="60 Dram Kush-N-Turn (Reverse Cap) 100 count: Black"/>
    <m/>
    <m/>
    <m/>
    <x v="3"/>
    <m/>
    <m/>
    <m/>
    <m/>
    <m/>
    <m/>
    <n v="7900"/>
    <n v="0"/>
    <n v="0"/>
    <m/>
    <n v="7900"/>
    <m/>
    <m/>
    <n v="28993"/>
  </r>
  <r>
    <x v="1"/>
    <m/>
    <m/>
    <m/>
    <m/>
    <m/>
    <s v="1007625-000000"/>
    <s v="1ml Glass Syringe w/ Luer Slip &amp; Metered, No Plunger 100ct"/>
    <m/>
    <m/>
    <m/>
    <x v="1"/>
    <m/>
    <m/>
    <m/>
    <m/>
    <m/>
    <m/>
    <n v="138598"/>
    <n v="60800"/>
    <n v="0"/>
    <m/>
    <n v="199398"/>
    <m/>
    <m/>
    <n v="85741.14"/>
  </r>
  <r>
    <x v="1"/>
    <m/>
    <m/>
    <m/>
    <m/>
    <m/>
    <s v="1000483-000000"/>
    <s v="1ml Glass Syringe w/ Luer Lock &amp; Graded Capacity 100ct"/>
    <m/>
    <m/>
    <m/>
    <x v="1"/>
    <m/>
    <m/>
    <m/>
    <m/>
    <m/>
    <m/>
    <n v="137800"/>
    <n v="0"/>
    <n v="0"/>
    <m/>
    <n v="137800"/>
    <m/>
    <m/>
    <n v="104728"/>
  </r>
  <r>
    <x v="1"/>
    <m/>
    <m/>
    <m/>
    <m/>
    <m/>
    <s v="1004556-000000"/>
    <s v="15mL Matte Black Glass Dropper Bottle (18/410) 468ct"/>
    <m/>
    <m/>
    <m/>
    <x v="1"/>
    <m/>
    <m/>
    <m/>
    <m/>
    <m/>
    <m/>
    <n v="524160"/>
    <n v="0"/>
    <n v="0"/>
    <m/>
    <n v="524160"/>
    <m/>
    <m/>
    <n v="73382.400000000009"/>
  </r>
  <r>
    <x v="1"/>
    <m/>
    <m/>
    <m/>
    <m/>
    <m/>
    <s v="1005708-000000"/>
    <s v="V3 5oz Round Reserve Jar Tinted80ct"/>
    <m/>
    <m/>
    <m/>
    <x v="1"/>
    <m/>
    <m/>
    <m/>
    <m/>
    <m/>
    <m/>
    <n v="440240"/>
    <n v="0"/>
    <n v="0"/>
    <m/>
    <n v="440240"/>
    <m/>
    <m/>
    <n v="136474.4"/>
  </r>
  <r>
    <x v="1"/>
    <m/>
    <m/>
    <m/>
    <m/>
    <m/>
    <s v="1001761-000000"/>
    <s v="3oz Glass Jar CR &quot;Push Down Turn&quot; Cap White 53/400 1ct"/>
    <m/>
    <m/>
    <m/>
    <x v="1"/>
    <m/>
    <m/>
    <m/>
    <m/>
    <m/>
    <m/>
    <n v="477850"/>
    <n v="768350"/>
    <n v="0"/>
    <m/>
    <n v="1246200"/>
    <m/>
    <m/>
    <n v="162006"/>
  </r>
  <r>
    <x v="1"/>
    <m/>
    <m/>
    <m/>
    <m/>
    <m/>
    <s v="1004560-000000"/>
    <s v="15mL Sharp Pipette CR Dropper Assembly (18/410) 1ct"/>
    <m/>
    <m/>
    <m/>
    <x v="1"/>
    <m/>
    <m/>
    <m/>
    <m/>
    <m/>
    <m/>
    <n v="889270"/>
    <n v="376740"/>
    <n v="0"/>
    <m/>
    <n v="1266010"/>
    <m/>
    <m/>
    <n v="1266010"/>
  </r>
  <r>
    <x v="3"/>
    <m/>
    <m/>
    <m/>
    <m/>
    <m/>
    <s v="1007511-000000"/>
    <s v="Short (0.5ml) CR Vape Capsule Clear Lid (New) 100ct"/>
    <m/>
    <m/>
    <m/>
    <x v="3"/>
    <m/>
    <m/>
    <m/>
    <m/>
    <m/>
    <m/>
    <n v="209600"/>
    <n v="467600"/>
    <n v="0"/>
    <m/>
    <n v="677200"/>
    <m/>
    <m/>
    <n v="81264"/>
  </r>
  <r>
    <x v="1"/>
    <m/>
    <m/>
    <m/>
    <m/>
    <m/>
    <s v="1005706-000000"/>
    <s v="V3 2oz Round Reserve Jar Tinted 80ct"/>
    <m/>
    <m/>
    <m/>
    <x v="1"/>
    <m/>
    <m/>
    <m/>
    <m/>
    <m/>
    <m/>
    <n v="268160"/>
    <n v="0"/>
    <n v="0"/>
    <m/>
    <n v="268160"/>
    <m/>
    <m/>
    <n v="72403.200000000012"/>
  </r>
  <r>
    <x v="1"/>
    <m/>
    <m/>
    <m/>
    <m/>
    <m/>
    <s v="1008101-000000"/>
    <s v="Glass Concentrate Container Base : 5ml : White : 300ct"/>
    <m/>
    <m/>
    <m/>
    <x v="1"/>
    <m/>
    <m/>
    <m/>
    <m/>
    <m/>
    <m/>
    <n v="303298"/>
    <n v="28500"/>
    <n v="0"/>
    <m/>
    <n v="331798"/>
    <m/>
    <m/>
    <n v="59723.64"/>
  </r>
  <r>
    <x v="1"/>
    <m/>
    <m/>
    <m/>
    <m/>
    <m/>
    <s v="1007673-000000"/>
    <s v="(V3) UV Black (3oz) Reserve Glass Jar CR 80ct"/>
    <m/>
    <m/>
    <m/>
    <x v="1"/>
    <m/>
    <m/>
    <m/>
    <m/>
    <m/>
    <m/>
    <n v="339680"/>
    <n v="13520"/>
    <n v="0"/>
    <m/>
    <n v="353200"/>
    <m/>
    <m/>
    <n v="105960"/>
  </r>
  <r>
    <x v="0"/>
    <m/>
    <m/>
    <m/>
    <m/>
    <m/>
    <s v="1012509-000000"/>
    <s v="KSC CCELL M6T05 Plastic Cart : 0.5ml : 1.5mm Aperture : 1.9ohm : 100ct"/>
    <m/>
    <m/>
    <m/>
    <x v="0"/>
    <m/>
    <m/>
    <m/>
    <m/>
    <m/>
    <m/>
    <n v="38100"/>
    <n v="0"/>
    <n v="0"/>
    <m/>
    <n v="38100"/>
    <m/>
    <m/>
    <n v="62483.999999999993"/>
  </r>
  <r>
    <x v="1"/>
    <m/>
    <m/>
    <m/>
    <m/>
    <m/>
    <s v="1004141-000000"/>
    <s v="V3 2oz Round Reserve Jar 80ct"/>
    <m/>
    <m/>
    <m/>
    <x v="1"/>
    <m/>
    <m/>
    <m/>
    <m/>
    <m/>
    <m/>
    <n v="508138"/>
    <n v="0"/>
    <n v="0"/>
    <m/>
    <n v="508138"/>
    <m/>
    <m/>
    <n v="101627.6"/>
  </r>
  <r>
    <x v="0"/>
    <m/>
    <m/>
    <m/>
    <m/>
    <m/>
    <s v="1008216-000000"/>
    <s v="CCELL UNO Pod Retail Box 100ct"/>
    <m/>
    <m/>
    <m/>
    <x v="0"/>
    <m/>
    <m/>
    <m/>
    <m/>
    <m/>
    <m/>
    <n v="198600"/>
    <n v="0"/>
    <n v="0"/>
    <m/>
    <n v="198600"/>
    <m/>
    <m/>
    <n v="69510"/>
  </r>
  <r>
    <x v="0"/>
    <m/>
    <m/>
    <m/>
    <m/>
    <m/>
    <s v="1007934-000000"/>
    <s v="CCELL UNO Battery Blue with Retail box 50ct"/>
    <m/>
    <m/>
    <m/>
    <x v="0"/>
    <m/>
    <m/>
    <m/>
    <m/>
    <m/>
    <m/>
    <n v="9649"/>
    <n v="0"/>
    <n v="0"/>
    <m/>
    <n v="9649"/>
    <m/>
    <m/>
    <n v="86841"/>
  </r>
  <r>
    <x v="0"/>
    <m/>
    <m/>
    <m/>
    <m/>
    <m/>
    <s v="1007936-000000"/>
    <s v="CCELL UNO Battery Red with Retail box 50ct"/>
    <m/>
    <m/>
    <m/>
    <x v="0"/>
    <m/>
    <m/>
    <m/>
    <m/>
    <m/>
    <m/>
    <n v="9550"/>
    <n v="0"/>
    <n v="0"/>
    <m/>
    <n v="9550"/>
    <m/>
    <m/>
    <n v="85950"/>
  </r>
  <r>
    <x v="0"/>
    <m/>
    <m/>
    <m/>
    <m/>
    <m/>
    <s v="1003527-000000"/>
    <s v="CCELL M6T Mouthpiece for Plastic Cart : Flat Wooden : 100ct"/>
    <m/>
    <m/>
    <m/>
    <x v="0"/>
    <m/>
    <m/>
    <m/>
    <m/>
    <m/>
    <m/>
    <n v="124400"/>
    <n v="118600"/>
    <n v="0"/>
    <m/>
    <n v="243000"/>
    <m/>
    <m/>
    <n v="236668.95606026024"/>
  </r>
  <r>
    <x v="0"/>
    <m/>
    <m/>
    <m/>
    <m/>
    <m/>
    <s v="1004599-000000"/>
    <s v="CCELL M6T10 Plastic Cart : 1.0ml : 1.0mm Aperture : 100ct"/>
    <m/>
    <m/>
    <m/>
    <x v="0"/>
    <m/>
    <m/>
    <m/>
    <m/>
    <m/>
    <m/>
    <n v="34000"/>
    <n v="0"/>
    <n v="0"/>
    <m/>
    <n v="34000"/>
    <m/>
    <m/>
    <n v="71135.646153846144"/>
  </r>
  <r>
    <x v="0"/>
    <m/>
    <m/>
    <m/>
    <m/>
    <m/>
    <s v="1005643-000000"/>
    <s v="CCELL TH2 Mouthpiece for Glass Cart : Step Metal : Gunmetal finish : 200ct"/>
    <m/>
    <m/>
    <m/>
    <x v="0"/>
    <m/>
    <m/>
    <m/>
    <m/>
    <m/>
    <m/>
    <n v="98600"/>
    <n v="0"/>
    <n v="0"/>
    <m/>
    <n v="98600"/>
    <m/>
    <m/>
    <n v="54223.553846153838"/>
  </r>
  <r>
    <x v="2"/>
    <m/>
    <m/>
    <m/>
    <m/>
    <m/>
    <s v="1000362-000000"/>
    <s v="Kush N Slides : Medium Kush N Slide CR Exit Bag Blank/White V2 350ct"/>
    <m/>
    <m/>
    <m/>
    <x v="2"/>
    <m/>
    <m/>
    <m/>
    <m/>
    <m/>
    <m/>
    <n v="156100"/>
    <n v="0"/>
    <n v="0"/>
    <m/>
    <n v="156100"/>
    <m/>
    <m/>
    <n v="57636.923076923071"/>
  </r>
  <r>
    <x v="1"/>
    <m/>
    <m/>
    <m/>
    <m/>
    <m/>
    <s v="1002325-000000"/>
    <s v="5ML Black Glass Concentrate Screw-Top Container 300ct"/>
    <m/>
    <m/>
    <m/>
    <x v="1"/>
    <m/>
    <m/>
    <m/>
    <m/>
    <m/>
    <m/>
    <n v="181800"/>
    <n v="0"/>
    <n v="0"/>
    <m/>
    <n v="181800"/>
    <m/>
    <m/>
    <n v="174528"/>
  </r>
  <r>
    <x v="4"/>
    <m/>
    <m/>
    <m/>
    <m/>
    <m/>
    <s v="K000337-000000"/>
    <s v="KVerify : Anti-Counterfeiting Label : Copy Position #1 : 25mm x 20mm: 1ct"/>
    <m/>
    <m/>
    <m/>
    <x v="4"/>
    <m/>
    <m/>
    <m/>
    <m/>
    <m/>
    <m/>
    <n v="5997717"/>
    <n v="0"/>
    <n v="0"/>
    <m/>
    <n v="5997717"/>
    <m/>
    <m/>
    <n v="179931.50999999998"/>
  </r>
  <r>
    <x v="4"/>
    <m/>
    <m/>
    <m/>
    <m/>
    <m/>
    <s v="K000338-000000"/>
    <s v="KVerify : Anti-Counterfeiting Label : Copy Position #2 : 25mm x 20mm: 1ct"/>
    <m/>
    <m/>
    <m/>
    <x v="4"/>
    <m/>
    <m/>
    <m/>
    <m/>
    <m/>
    <m/>
    <n v="5994618"/>
    <n v="0"/>
    <n v="0"/>
    <m/>
    <n v="5994618"/>
    <m/>
    <m/>
    <n v="179838.53999999998"/>
  </r>
  <r>
    <x v="1"/>
    <m/>
    <m/>
    <m/>
    <m/>
    <m/>
    <s v="1007010-000000"/>
    <s v="V3 1oz Round Reserve Jar Tinted 100ct"/>
    <m/>
    <m/>
    <m/>
    <x v="1"/>
    <m/>
    <m/>
    <m/>
    <m/>
    <m/>
    <m/>
    <n v="274500"/>
    <n v="0"/>
    <n v="0"/>
    <m/>
    <n v="274500"/>
    <m/>
    <m/>
    <n v="49410"/>
  </r>
  <r>
    <x v="1"/>
    <m/>
    <m/>
    <m/>
    <m/>
    <m/>
    <s v="1006012-000000"/>
    <s v="30mL Sharp Pipette CR Dropper Assembly (18/410) 330ct"/>
    <m/>
    <m/>
    <m/>
    <x v="1"/>
    <m/>
    <m/>
    <m/>
    <m/>
    <m/>
    <m/>
    <n v="158400"/>
    <n v="105400"/>
    <n v="0"/>
    <m/>
    <n v="263800"/>
    <m/>
    <m/>
    <n v="39570"/>
  </r>
  <r>
    <x v="1"/>
    <m/>
    <m/>
    <m/>
    <m/>
    <m/>
    <s v="1005425-000000"/>
    <s v="0.5g/1g Palm N Turn White Concentrate Container Cap 400ct"/>
    <m/>
    <m/>
    <m/>
    <x v="1"/>
    <m/>
    <m/>
    <m/>
    <m/>
    <m/>
    <m/>
    <n v="157600"/>
    <n v="329200"/>
    <n v="0"/>
    <m/>
    <n v="486800"/>
    <m/>
    <m/>
    <n v="43812"/>
  </r>
  <r>
    <x v="0"/>
    <m/>
    <m/>
    <m/>
    <m/>
    <m/>
    <s v="1008097-000000"/>
    <s v="CCELL UNO Pod CR Packaging 100ct"/>
    <m/>
    <m/>
    <m/>
    <x v="0"/>
    <m/>
    <m/>
    <m/>
    <m/>
    <m/>
    <m/>
    <n v="196600"/>
    <n v="0"/>
    <n v="0"/>
    <m/>
    <n v="196600"/>
    <m/>
    <m/>
    <n v="60492.307692307695"/>
  </r>
  <r>
    <x v="0"/>
    <m/>
    <m/>
    <m/>
    <m/>
    <m/>
    <s v="1006386-000000"/>
    <s v="CMP : TS A3: Silver Flat Metal Mouthpiece 100ct"/>
    <m/>
    <m/>
    <m/>
    <x v="0"/>
    <m/>
    <m/>
    <m/>
    <m/>
    <m/>
    <m/>
    <n v="509200"/>
    <n v="291300"/>
    <n v="0"/>
    <m/>
    <n v="800500"/>
    <m/>
    <m/>
    <n v="246307.69230769231"/>
  </r>
  <r>
    <x v="0"/>
    <m/>
    <m/>
    <m/>
    <m/>
    <m/>
    <s v="1004499-000000"/>
    <s v="CCELL M6T05 Plastic Cart : 0.5ml : 1.5mm Aperture  : 100ct"/>
    <m/>
    <m/>
    <m/>
    <x v="0"/>
    <m/>
    <m/>
    <m/>
    <m/>
    <m/>
    <m/>
    <n v="10190"/>
    <n v="8600"/>
    <n v="0"/>
    <m/>
    <n v="18790"/>
    <m/>
    <m/>
    <n v="33709.141099466076"/>
  </r>
  <r>
    <x v="4"/>
    <m/>
    <m/>
    <m/>
    <m/>
    <m/>
    <s v="1001602-000000"/>
    <s v="Lift Off Ultraclear Non Stick 4x4 FEP Sheets 500ct"/>
    <m/>
    <m/>
    <m/>
    <x v="4"/>
    <m/>
    <m/>
    <m/>
    <m/>
    <m/>
    <m/>
    <n v="1130500"/>
    <n v="12000"/>
    <n v="0"/>
    <m/>
    <n v="1142500"/>
    <m/>
    <m/>
    <n v="114250"/>
  </r>
  <r>
    <x v="3"/>
    <m/>
    <m/>
    <m/>
    <m/>
    <m/>
    <s v="1000643-000000"/>
    <s v="10ml Polystyrene Standard Concentrate Container 1500ct"/>
    <m/>
    <m/>
    <m/>
    <x v="3"/>
    <m/>
    <m/>
    <m/>
    <m/>
    <m/>
    <m/>
    <n v="36000"/>
    <n v="291000"/>
    <n v="0"/>
    <m/>
    <n v="327000"/>
    <m/>
    <m/>
    <n v="35970"/>
  </r>
  <r>
    <x v="0"/>
    <m/>
    <m/>
    <m/>
    <m/>
    <m/>
    <s v="1003521-000000"/>
    <s v="CCELL TH2 Mouthpiece for Glass Cart : Duck Bill Metal : Stainless Steel : 200ct"/>
    <m/>
    <m/>
    <m/>
    <x v="0"/>
    <m/>
    <m/>
    <m/>
    <m/>
    <m/>
    <m/>
    <n v="53600"/>
    <n v="0"/>
    <n v="0"/>
    <m/>
    <n v="53600"/>
    <m/>
    <m/>
    <n v="71227.99086062453"/>
  </r>
  <r>
    <x v="0"/>
    <m/>
    <m/>
    <m/>
    <m/>
    <m/>
    <s v="1003520-000000"/>
    <s v="Medium (1.0ml) CR Vape Capsule Clear Lid 100ct"/>
    <m/>
    <m/>
    <m/>
    <x v="0"/>
    <m/>
    <m/>
    <m/>
    <m/>
    <m/>
    <m/>
    <n v="81000"/>
    <n v="0"/>
    <n v="0"/>
    <m/>
    <n v="81000"/>
    <m/>
    <m/>
    <n v="12945.489989462592"/>
  </r>
  <r>
    <x v="0"/>
    <m/>
    <m/>
    <m/>
    <m/>
    <m/>
    <s v="1004157-000000"/>
    <s v="Empty Vape Pod - Green 100ct"/>
    <m/>
    <m/>
    <m/>
    <x v="0"/>
    <m/>
    <m/>
    <m/>
    <m/>
    <m/>
    <m/>
    <n v="34300"/>
    <n v="4900"/>
    <n v="0"/>
    <m/>
    <n v="39200"/>
    <m/>
    <m/>
    <n v="57292.307692307688"/>
  </r>
  <r>
    <x v="1"/>
    <m/>
    <m/>
    <m/>
    <m/>
    <m/>
    <s v="1004557-000000"/>
    <s v="30mL Amber Glass Dropper Bottle (18/410) 330ct"/>
    <m/>
    <m/>
    <m/>
    <x v="1"/>
    <m/>
    <m/>
    <m/>
    <m/>
    <m/>
    <m/>
    <n v="171100"/>
    <n v="7260"/>
    <n v="0"/>
    <m/>
    <n v="178360"/>
    <m/>
    <m/>
    <n v="19619.599999999999"/>
  </r>
  <r>
    <x v="1"/>
    <m/>
    <m/>
    <m/>
    <m/>
    <m/>
    <s v="1004360-000000"/>
    <s v="V3 White Ceramic 3oz Reserve Jar CR 80ct"/>
    <m/>
    <m/>
    <m/>
    <x v="1"/>
    <m/>
    <m/>
    <m/>
    <m/>
    <m/>
    <m/>
    <n v="92080"/>
    <n v="0"/>
    <n v="0"/>
    <m/>
    <n v="92080"/>
    <m/>
    <m/>
    <n v="25782.400000000001"/>
  </r>
  <r>
    <x v="0"/>
    <m/>
    <m/>
    <m/>
    <m/>
    <m/>
    <s v="1013017-000000"/>
    <s v="KSC CCELL TH205-Y Compression Glass Cart : 0.5ml : 2.0mm Aperture : 500ct"/>
    <m/>
    <m/>
    <m/>
    <x v="0"/>
    <m/>
    <m/>
    <m/>
    <m/>
    <m/>
    <m/>
    <n v="0"/>
    <n v="10000"/>
    <n v="0"/>
    <m/>
    <n v="10000"/>
    <m/>
    <m/>
    <n v="21500"/>
  </r>
  <r>
    <x v="1"/>
    <m/>
    <m/>
    <m/>
    <m/>
    <m/>
    <s v="1006435-000000"/>
    <s v="Flush V2 Jar Glass Base : 2oz Round (48/400) : Clear : 216ct"/>
    <m/>
    <m/>
    <m/>
    <x v="1"/>
    <m/>
    <m/>
    <m/>
    <m/>
    <m/>
    <m/>
    <n v="195696"/>
    <n v="0"/>
    <n v="0"/>
    <m/>
    <n v="195696"/>
    <m/>
    <m/>
    <n v="9784.8000000000011"/>
  </r>
  <r>
    <x v="1"/>
    <m/>
    <m/>
    <m/>
    <m/>
    <m/>
    <s v="1007003-000000"/>
    <s v="1ml Glass Syringe w/ Luer Lock &amp; Metering, w/ Plunger 100ct"/>
    <m/>
    <m/>
    <m/>
    <x v="1"/>
    <m/>
    <m/>
    <m/>
    <m/>
    <m/>
    <m/>
    <n v="17300"/>
    <n v="2900"/>
    <n v="0"/>
    <m/>
    <n v="20200"/>
    <m/>
    <m/>
    <n v="9898"/>
  </r>
  <r>
    <x v="0"/>
    <m/>
    <m/>
    <m/>
    <m/>
    <m/>
    <s v="1007354-000000"/>
    <s v="KSC CCELL TH205-Y Compression Glass Cart : 0.5ml : 2.0mm Aperture : 200ct"/>
    <m/>
    <m/>
    <m/>
    <x v="0"/>
    <m/>
    <m/>
    <m/>
    <m/>
    <m/>
    <m/>
    <n v="0"/>
    <n v="8390"/>
    <n v="700"/>
    <m/>
    <n v="9090"/>
    <m/>
    <m/>
    <n v="19543.5"/>
  </r>
  <r>
    <x v="1"/>
    <m/>
    <m/>
    <m/>
    <m/>
    <m/>
    <s v="1006096-000000"/>
    <s v="30mL WHT Sharp CR/TE Graduated Dropper Assembly (18/410) 1ct"/>
    <m/>
    <m/>
    <m/>
    <x v="1"/>
    <m/>
    <m/>
    <m/>
    <m/>
    <m/>
    <m/>
    <n v="257300"/>
    <n v="35310"/>
    <n v="0"/>
    <m/>
    <n v="292610"/>
    <m/>
    <m/>
    <n v="377466.9"/>
  </r>
  <r>
    <x v="1"/>
    <m/>
    <m/>
    <m/>
    <m/>
    <m/>
    <s v="1006094-000000"/>
    <s v="15mL WHT Sharp CR/TE Graduated Dropper Assembly (18/410) 1ct"/>
    <m/>
    <m/>
    <m/>
    <x v="1"/>
    <m/>
    <m/>
    <m/>
    <m/>
    <m/>
    <m/>
    <n v="216216"/>
    <n v="51012"/>
    <n v="0"/>
    <m/>
    <n v="267228"/>
    <m/>
    <m/>
    <n v="323345.88"/>
  </r>
  <r>
    <x v="1"/>
    <m/>
    <m/>
    <m/>
    <m/>
    <m/>
    <s v="1005709-000000"/>
    <s v="0.5g/1g Palm N Turn Faux Wood Concentrate Container Cap 400c"/>
    <m/>
    <m/>
    <m/>
    <x v="1"/>
    <m/>
    <m/>
    <m/>
    <m/>
    <m/>
    <m/>
    <n v="197200"/>
    <n v="15600"/>
    <n v="0"/>
    <m/>
    <n v="212800"/>
    <m/>
    <m/>
    <n v="27664"/>
  </r>
  <r>
    <x v="1"/>
    <m/>
    <m/>
    <m/>
    <m/>
    <m/>
    <s v="1005565-000000"/>
    <s v="0.5g/1g Palm N Turn Black Cap (Instructions) 400ct"/>
    <m/>
    <m/>
    <m/>
    <x v="1"/>
    <m/>
    <m/>
    <m/>
    <m/>
    <m/>
    <m/>
    <n v="3600"/>
    <n v="154400"/>
    <n v="0"/>
    <m/>
    <n v="158000"/>
    <m/>
    <m/>
    <n v="12640"/>
  </r>
  <r>
    <x v="0"/>
    <m/>
    <m/>
    <m/>
    <m/>
    <m/>
    <s v="1012939-000000"/>
    <s v="CCELL TH2 Mouthpiece for Glass Cart : Barrel Metal : Chromium finish : 200ct"/>
    <m/>
    <m/>
    <m/>
    <x v="0"/>
    <m/>
    <m/>
    <m/>
    <m/>
    <m/>
    <m/>
    <n v="0"/>
    <n v="30800"/>
    <n v="0"/>
    <m/>
    <n v="30800"/>
    <m/>
    <m/>
    <n v="22744.615384615383"/>
  </r>
  <r>
    <x v="2"/>
    <m/>
    <m/>
    <m/>
    <m/>
    <m/>
    <s v="1002355-000000"/>
    <s v="Wallee Pack 400ct"/>
    <m/>
    <m/>
    <m/>
    <x v="2"/>
    <m/>
    <m/>
    <m/>
    <m/>
    <m/>
    <m/>
    <n v="42800"/>
    <n v="0"/>
    <n v="0"/>
    <m/>
    <n v="42800"/>
    <m/>
    <m/>
    <n v="35107.518052978943"/>
  </r>
  <r>
    <x v="3"/>
    <m/>
    <m/>
    <m/>
    <m/>
    <m/>
    <s v="1000664-000000"/>
    <s v="116mm CR Snap Cap Tube Opaque White 1000ct"/>
    <m/>
    <m/>
    <m/>
    <x v="3"/>
    <m/>
    <m/>
    <m/>
    <m/>
    <m/>
    <m/>
    <n v="234000"/>
    <n v="0"/>
    <n v="0"/>
    <m/>
    <n v="234000"/>
    <m/>
    <m/>
    <n v="14040"/>
  </r>
  <r>
    <x v="3"/>
    <m/>
    <m/>
    <m/>
    <m/>
    <m/>
    <s v="1012991-000000"/>
    <s v="Syringe Stainless Steel Twist Plunger (MA) - 100ct"/>
    <m/>
    <m/>
    <m/>
    <x v="3"/>
    <m/>
    <m/>
    <m/>
    <m/>
    <m/>
    <m/>
    <n v="0"/>
    <n v="22300"/>
    <n v="0"/>
    <m/>
    <n v="22300"/>
    <m/>
    <m/>
    <n v="14049"/>
  </r>
  <r>
    <x v="3"/>
    <m/>
    <m/>
    <m/>
    <m/>
    <m/>
    <s v="1001151-000000"/>
    <s v="55DR CR Kush Canister Wide-Mouth Black 180ct"/>
    <m/>
    <m/>
    <m/>
    <x v="3"/>
    <m/>
    <m/>
    <m/>
    <m/>
    <m/>
    <m/>
    <n v="57960"/>
    <n v="21780"/>
    <n v="0"/>
    <m/>
    <n v="79740"/>
    <m/>
    <m/>
    <n v="17542.8"/>
  </r>
  <r>
    <x v="2"/>
    <m/>
    <m/>
    <m/>
    <m/>
    <m/>
    <s v="1004312-000000"/>
    <s v="Medium Black FunkSac CR Exit Bag 200ct"/>
    <m/>
    <m/>
    <m/>
    <x v="2"/>
    <m/>
    <m/>
    <m/>
    <m/>
    <m/>
    <m/>
    <n v="59000"/>
    <n v="0"/>
    <n v="0"/>
    <m/>
    <n v="59000"/>
    <m/>
    <m/>
    <n v="31769.23076923077"/>
  </r>
  <r>
    <x v="2"/>
    <m/>
    <m/>
    <m/>
    <m/>
    <m/>
    <s v="1000801-000000"/>
    <s v="Pre-Roll Barrier Bags White/Clear 100ct"/>
    <m/>
    <m/>
    <m/>
    <x v="2"/>
    <m/>
    <m/>
    <m/>
    <m/>
    <m/>
    <m/>
    <n v="121900"/>
    <n v="379600"/>
    <n v="0"/>
    <m/>
    <n v="501500"/>
    <m/>
    <m/>
    <n v="31661.132867132867"/>
  </r>
  <r>
    <x v="2"/>
    <m/>
    <m/>
    <m/>
    <m/>
    <m/>
    <s v="1000812-000000"/>
    <s v="Syringe Barrier Bags White/Clear 100ct"/>
    <m/>
    <m/>
    <m/>
    <x v="2"/>
    <m/>
    <m/>
    <m/>
    <m/>
    <m/>
    <m/>
    <n v="245800"/>
    <n v="186300"/>
    <n v="0"/>
    <m/>
    <n v="432100"/>
    <m/>
    <m/>
    <n v="31363.833841170399"/>
  </r>
  <r>
    <x v="1"/>
    <m/>
    <m/>
    <m/>
    <m/>
    <m/>
    <s v="1004561-000000"/>
    <s v="15mL Round Pipette CR Dropper Assembly (18/410) 468ct"/>
    <m/>
    <m/>
    <m/>
    <x v="1"/>
    <m/>
    <m/>
    <m/>
    <m/>
    <m/>
    <m/>
    <n v="230254"/>
    <n v="936"/>
    <n v="0"/>
    <m/>
    <n v="231190"/>
    <m/>
    <m/>
    <n v="13871.4"/>
  </r>
  <r>
    <x v="1"/>
    <m/>
    <m/>
    <m/>
    <m/>
    <m/>
    <s v="1001545-000000"/>
    <s v="Cork Stopper for 126mm Glass Pre-Roll Tube 250ct"/>
    <m/>
    <m/>
    <m/>
    <x v="1"/>
    <m/>
    <m/>
    <m/>
    <m/>
    <m/>
    <m/>
    <n v="236500"/>
    <n v="0"/>
    <n v="0"/>
    <m/>
    <n v="236500"/>
    <m/>
    <m/>
    <n v="33110"/>
  </r>
  <r>
    <x v="0"/>
    <m/>
    <m/>
    <m/>
    <m/>
    <m/>
    <s v="1006302-000000"/>
    <s v="Klik Syringe 1ct"/>
    <m/>
    <m/>
    <m/>
    <x v="0"/>
    <m/>
    <m/>
    <m/>
    <m/>
    <m/>
    <m/>
    <n v="18750"/>
    <n v="0"/>
    <n v="0"/>
    <m/>
    <n v="18750"/>
    <m/>
    <m/>
    <n v="38653.846153846156"/>
  </r>
  <r>
    <x v="0"/>
    <m/>
    <m/>
    <m/>
    <m/>
    <m/>
    <s v="1000945-000000"/>
    <s v="CMP : TS A3 : 1.0 ML Glass &amp; SS 0.9 mm Drip 100ct"/>
    <m/>
    <m/>
    <m/>
    <x v="0"/>
    <m/>
    <m/>
    <m/>
    <m/>
    <m/>
    <m/>
    <n v="36200"/>
    <n v="15800"/>
    <n v="0"/>
    <m/>
    <n v="52000"/>
    <m/>
    <m/>
    <n v="90780.415384615379"/>
  </r>
  <r>
    <x v="3"/>
    <m/>
    <m/>
    <m/>
    <m/>
    <m/>
    <s v="1000247-000000"/>
    <s v="60 Dram Kush-N-Turn (Reverse Cap) 100 count: White"/>
    <m/>
    <m/>
    <m/>
    <x v="3"/>
    <m/>
    <m/>
    <m/>
    <m/>
    <m/>
    <m/>
    <n v="4500"/>
    <n v="0"/>
    <n v="0"/>
    <m/>
    <n v="4500"/>
    <m/>
    <m/>
    <n v="540"/>
  </r>
  <r>
    <x v="3"/>
    <m/>
    <m/>
    <m/>
    <m/>
    <m/>
    <s v="1004328-000000"/>
    <s v="0.5ml / 1.0ml CR Vape Capsule Base Clear 100ct"/>
    <m/>
    <m/>
    <m/>
    <x v="3"/>
    <m/>
    <m/>
    <m/>
    <m/>
    <m/>
    <m/>
    <n v="57400"/>
    <n v="357100"/>
    <n v="0"/>
    <m/>
    <n v="414500"/>
    <m/>
    <m/>
    <n v="29015.000000000004"/>
  </r>
  <r>
    <x v="1"/>
    <m/>
    <m/>
    <m/>
    <m/>
    <m/>
    <s v="1004554-000000"/>
    <s v="15mL Amber Glass Dropper Bottle (18/410) 468ct"/>
    <m/>
    <m/>
    <m/>
    <x v="1"/>
    <m/>
    <m/>
    <m/>
    <m/>
    <m/>
    <m/>
    <n v="175968"/>
    <n v="0"/>
    <n v="0"/>
    <m/>
    <n v="175968"/>
    <m/>
    <m/>
    <n v="10558.08"/>
  </r>
  <r>
    <x v="1"/>
    <m/>
    <m/>
    <m/>
    <m/>
    <m/>
    <s v="1004558-000000"/>
    <s v="30mL Cobalt Blue Glass Dropper Bottle (18/410) 330ct"/>
    <m/>
    <m/>
    <m/>
    <x v="1"/>
    <m/>
    <m/>
    <m/>
    <m/>
    <m/>
    <m/>
    <n v="100320"/>
    <n v="80190"/>
    <n v="0"/>
    <m/>
    <n v="180510"/>
    <m/>
    <m/>
    <n v="19856.099999999999"/>
  </r>
  <r>
    <x v="1"/>
    <m/>
    <m/>
    <m/>
    <m/>
    <m/>
    <s v="1004531-999999"/>
    <s v="4oz Glass Jar CR &quot;Pictorial only&quot; Cap Black 58/400 1ct"/>
    <m/>
    <m/>
    <m/>
    <x v="1"/>
    <m/>
    <m/>
    <m/>
    <m/>
    <m/>
    <m/>
    <n v="175950"/>
    <n v="0"/>
    <n v="0"/>
    <m/>
    <n v="175950"/>
    <m/>
    <m/>
    <n v="22873.5"/>
  </r>
  <r>
    <x v="1"/>
    <m/>
    <m/>
    <m/>
    <m/>
    <m/>
    <s v="1011748-000000"/>
    <s v="15mL Matte White Glass Dropper Bottle (18/410) 405ct"/>
    <m/>
    <m/>
    <m/>
    <x v="1"/>
    <m/>
    <m/>
    <m/>
    <m/>
    <m/>
    <m/>
    <n v="61965"/>
    <n v="0"/>
    <n v="0"/>
    <m/>
    <n v="61965"/>
    <m/>
    <m/>
    <n v="7435.7999999999993"/>
  </r>
  <r>
    <x v="1"/>
    <m/>
    <m/>
    <m/>
    <m/>
    <m/>
    <s v="1003700-000000"/>
    <s v="15mL CR Dropper Glass Bottle &amp; Rd Pipette Matte Black 468ct"/>
    <m/>
    <m/>
    <m/>
    <x v="1"/>
    <m/>
    <m/>
    <m/>
    <m/>
    <m/>
    <m/>
    <n v="59500"/>
    <n v="0"/>
    <n v="0"/>
    <m/>
    <n v="59500"/>
    <m/>
    <m/>
    <n v="7735"/>
  </r>
  <r>
    <x v="1"/>
    <m/>
    <m/>
    <m/>
    <m/>
    <m/>
    <s v="1004359-000000"/>
    <s v="V3 UV Black 3oz Reserve Glass Jar CR 80ct"/>
    <m/>
    <m/>
    <m/>
    <x v="1"/>
    <m/>
    <m/>
    <m/>
    <m/>
    <m/>
    <m/>
    <n v="49920"/>
    <n v="0"/>
    <n v="0"/>
    <m/>
    <n v="49920"/>
    <m/>
    <m/>
    <n v="16473.600000000002"/>
  </r>
  <r>
    <x v="1"/>
    <m/>
    <m/>
    <m/>
    <m/>
    <m/>
    <s v="1006130-000000"/>
    <s v="White Ceramic 3oz Jar CR Lid 80ct"/>
    <m/>
    <m/>
    <m/>
    <x v="1"/>
    <m/>
    <m/>
    <m/>
    <m/>
    <m/>
    <m/>
    <n v="74000"/>
    <n v="0"/>
    <n v="0"/>
    <m/>
    <n v="74000"/>
    <m/>
    <m/>
    <n v="9620"/>
  </r>
  <r>
    <x v="1"/>
    <m/>
    <m/>
    <m/>
    <m/>
    <m/>
    <s v="1004555-000000"/>
    <s v="15mL Cobalt Blue Glass Dropper Bottle (18/410) 468ct"/>
    <m/>
    <m/>
    <m/>
    <x v="1"/>
    <m/>
    <m/>
    <m/>
    <m/>
    <m/>
    <m/>
    <n v="137124"/>
    <n v="0"/>
    <n v="0"/>
    <m/>
    <n v="137124"/>
    <m/>
    <m/>
    <n v="8227.44"/>
  </r>
  <r>
    <x v="1"/>
    <m/>
    <m/>
    <m/>
    <m/>
    <m/>
    <s v="1006434-000000"/>
    <s v="Flush V2 Jar Glass Base : 1oz Round (48/400) : Clear : 216ct"/>
    <m/>
    <m/>
    <m/>
    <x v="1"/>
    <m/>
    <m/>
    <m/>
    <m/>
    <m/>
    <m/>
    <n v="172152"/>
    <n v="0"/>
    <n v="0"/>
    <m/>
    <n v="172152"/>
    <m/>
    <m/>
    <n v="6886.08"/>
  </r>
  <r>
    <x v="5"/>
    <m/>
    <m/>
    <m/>
    <m/>
    <m/>
    <s v="1005021-000000"/>
    <s v="LocTin 76.2 x 30mm CR1 Foam Insert v3"/>
    <m/>
    <m/>
    <m/>
    <x v="5"/>
    <m/>
    <m/>
    <m/>
    <m/>
    <m/>
    <m/>
    <n v="119700"/>
    <n v="0"/>
    <n v="0"/>
    <m/>
    <n v="119700"/>
    <m/>
    <m/>
    <n v="22098.461538461535"/>
  </r>
  <r>
    <x v="3"/>
    <m/>
    <m/>
    <m/>
    <m/>
    <m/>
    <s v="1000659-000000"/>
    <s v="116mm CR Snap Cap Tube Opaque Gold 1000ct"/>
    <m/>
    <m/>
    <m/>
    <x v="3"/>
    <m/>
    <m/>
    <m/>
    <m/>
    <m/>
    <m/>
    <n v="67000"/>
    <n v="0"/>
    <n v="0"/>
    <m/>
    <n v="67000"/>
    <m/>
    <m/>
    <n v="4690"/>
  </r>
  <r>
    <x v="2"/>
    <m/>
    <m/>
    <m/>
    <m/>
    <m/>
    <s v="1000692-000000"/>
    <s v="1g Barrier Bags White/Clear 100ct"/>
    <m/>
    <m/>
    <m/>
    <x v="2"/>
    <m/>
    <m/>
    <m/>
    <m/>
    <m/>
    <m/>
    <n v="293400"/>
    <n v="42600"/>
    <n v="0"/>
    <m/>
    <n v="336000"/>
    <m/>
    <m/>
    <n v="20734.252968508001"/>
  </r>
  <r>
    <x v="3"/>
    <m/>
    <m/>
    <m/>
    <m/>
    <m/>
    <s v="1001378-000000"/>
    <s v="19DR CR Kush Bottle Pop Top Opaque: Lime BIG BOX 450ct"/>
    <m/>
    <m/>
    <m/>
    <x v="3"/>
    <m/>
    <m/>
    <m/>
    <m/>
    <m/>
    <m/>
    <n v="36450"/>
    <n v="0"/>
    <n v="0"/>
    <m/>
    <n v="36450"/>
    <m/>
    <m/>
    <n v="3280.5"/>
  </r>
  <r>
    <x v="2"/>
    <m/>
    <m/>
    <m/>
    <m/>
    <m/>
    <s v="1000811-000000"/>
    <s v="Syringe Barrier Bags Black/Clear 100ct"/>
    <m/>
    <m/>
    <m/>
    <x v="2"/>
    <m/>
    <m/>
    <m/>
    <m/>
    <m/>
    <m/>
    <n v="121400"/>
    <n v="134400"/>
    <n v="0"/>
    <m/>
    <n v="255800"/>
    <m/>
    <m/>
    <n v="20067.84950274639"/>
  </r>
  <r>
    <x v="5"/>
    <m/>
    <m/>
    <m/>
    <m/>
    <m/>
    <s v="1001407-000000"/>
    <s v="Tin Slider Concentrate Container 250ct"/>
    <m/>
    <m/>
    <m/>
    <x v="5"/>
    <m/>
    <m/>
    <m/>
    <m/>
    <m/>
    <m/>
    <n v="99000"/>
    <n v="0"/>
    <n v="0"/>
    <m/>
    <n v="99000"/>
    <m/>
    <m/>
    <n v="19147.843296170991"/>
  </r>
  <r>
    <x v="0"/>
    <m/>
    <m/>
    <m/>
    <m/>
    <m/>
    <s v="1000904-000000"/>
    <s v="CMP : BDY: PEI 0.5 ml Plastic silver cartridges hidden wick 100ct"/>
    <m/>
    <m/>
    <m/>
    <x v="0"/>
    <m/>
    <m/>
    <m/>
    <m/>
    <m/>
    <m/>
    <n v="67000"/>
    <n v="0"/>
    <n v="0"/>
    <m/>
    <n v="67000"/>
    <m/>
    <m/>
    <n v="63648.590133270976"/>
  </r>
  <r>
    <x v="3"/>
    <m/>
    <m/>
    <m/>
    <m/>
    <m/>
    <s v="1001152-000000"/>
    <s v="55DR CR Kush Canister Wide-Mouth White 180ct"/>
    <m/>
    <m/>
    <m/>
    <x v="3"/>
    <m/>
    <m/>
    <m/>
    <m/>
    <m/>
    <m/>
    <n v="23040"/>
    <n v="19980"/>
    <n v="0"/>
    <m/>
    <n v="43020"/>
    <m/>
    <m/>
    <n v="8604"/>
  </r>
  <r>
    <x v="3"/>
    <m/>
    <m/>
    <m/>
    <m/>
    <m/>
    <s v="1012521-000000"/>
    <s v="CR Flat Cap : 98mm : White : 1000ct"/>
    <m/>
    <m/>
    <m/>
    <x v="3"/>
    <m/>
    <m/>
    <m/>
    <m/>
    <m/>
    <m/>
    <n v="117000"/>
    <n v="0"/>
    <n v="0"/>
    <m/>
    <n v="117000"/>
    <m/>
    <m/>
    <n v="7020"/>
  </r>
  <r>
    <x v="2"/>
    <m/>
    <m/>
    <m/>
    <m/>
    <m/>
    <s v="1003366-000000"/>
    <s v="3.5g Barrier Bag Black/Clear 100ct - No Tear Notch"/>
    <m/>
    <m/>
    <m/>
    <x v="2"/>
    <m/>
    <m/>
    <m/>
    <m/>
    <m/>
    <m/>
    <n v="298300"/>
    <n v="0"/>
    <n v="0"/>
    <m/>
    <n v="298300"/>
    <m/>
    <m/>
    <n v="17581.86511166253"/>
  </r>
  <r>
    <x v="3"/>
    <m/>
    <m/>
    <m/>
    <m/>
    <m/>
    <s v="1012520-000000"/>
    <s v="CR Flat Cap : 98mm : Black : 1000ct"/>
    <m/>
    <m/>
    <m/>
    <x v="3"/>
    <m/>
    <m/>
    <m/>
    <m/>
    <m/>
    <m/>
    <n v="187000"/>
    <n v="0"/>
    <n v="0"/>
    <m/>
    <n v="187000"/>
    <m/>
    <m/>
    <n v="7480"/>
  </r>
  <r>
    <x v="2"/>
    <m/>
    <m/>
    <m/>
    <m/>
    <m/>
    <s v="1004311-000000"/>
    <s v="X-Large Black Funksac CR Exit Bag 500ct"/>
    <m/>
    <m/>
    <m/>
    <x v="2"/>
    <m/>
    <m/>
    <m/>
    <m/>
    <m/>
    <m/>
    <n v="28000"/>
    <n v="0"/>
    <n v="0"/>
    <m/>
    <n v="28000"/>
    <m/>
    <m/>
    <n v="16800"/>
  </r>
  <r>
    <x v="0"/>
    <m/>
    <m/>
    <m/>
    <m/>
    <m/>
    <s v="1000917-000000"/>
    <s v="CMP : TS A3: 0.5 ML Glass &amp; Gold 1.6 mm drip hole 100ct"/>
    <m/>
    <m/>
    <m/>
    <x v="0"/>
    <m/>
    <m/>
    <m/>
    <m/>
    <m/>
    <m/>
    <n v="27500"/>
    <n v="0"/>
    <n v="0"/>
    <m/>
    <n v="27500"/>
    <m/>
    <m/>
    <n v="55961.492307692315"/>
  </r>
  <r>
    <x v="1"/>
    <m/>
    <m/>
    <m/>
    <m/>
    <m/>
    <s v="1006437-000000"/>
    <s v="Flush V2 Jar CR Lid : Universal Lid (48/400) : Black : 432ct"/>
    <m/>
    <m/>
    <m/>
    <x v="1"/>
    <m/>
    <m/>
    <m/>
    <m/>
    <m/>
    <m/>
    <n v="2679"/>
    <n v="62640"/>
    <n v="0"/>
    <m/>
    <n v="65319"/>
    <m/>
    <m/>
    <n v="11757.42"/>
  </r>
  <r>
    <x v="1"/>
    <m/>
    <m/>
    <m/>
    <m/>
    <m/>
    <s v="1000164-000000"/>
    <s v="3oz Glass Jar Cap Black 150ct"/>
    <m/>
    <m/>
    <m/>
    <x v="1"/>
    <m/>
    <m/>
    <m/>
    <m/>
    <m/>
    <m/>
    <n v="86850"/>
    <n v="0"/>
    <n v="0"/>
    <m/>
    <n v="86850"/>
    <m/>
    <m/>
    <n v="12159.000000000002"/>
  </r>
  <r>
    <x v="0"/>
    <m/>
    <m/>
    <m/>
    <m/>
    <m/>
    <s v="1000961-000000"/>
    <s v="CMP : INT G2: 0.5 ml Plastic cartridges w/ silver mouthpiece 100ct."/>
    <m/>
    <m/>
    <m/>
    <x v="0"/>
    <m/>
    <m/>
    <m/>
    <m/>
    <m/>
    <m/>
    <n v="64000"/>
    <n v="0"/>
    <n v="0"/>
    <m/>
    <n v="64000"/>
    <m/>
    <m/>
    <n v="53021.338461538464"/>
  </r>
  <r>
    <x v="2"/>
    <m/>
    <m/>
    <m/>
    <m/>
    <m/>
    <s v="1000709-000000"/>
    <s v="3.5g Barrier Bags Kraft/Kraft 100ct"/>
    <m/>
    <m/>
    <m/>
    <x v="2"/>
    <m/>
    <m/>
    <m/>
    <m/>
    <m/>
    <m/>
    <n v="223100"/>
    <n v="0"/>
    <n v="0"/>
    <m/>
    <n v="223100"/>
    <m/>
    <m/>
    <n v="15477.247256685963"/>
  </r>
  <r>
    <x v="1"/>
    <m/>
    <m/>
    <m/>
    <m/>
    <m/>
    <s v="1004429-000000"/>
    <s v="4oz Glass Jar (58/400) 90ct"/>
    <m/>
    <m/>
    <m/>
    <x v="1"/>
    <m/>
    <m/>
    <m/>
    <m/>
    <m/>
    <m/>
    <n v="0"/>
    <n v="89730"/>
    <n v="0"/>
    <m/>
    <n v="89730"/>
    <m/>
    <m/>
    <n v="24227.100000000002"/>
  </r>
  <r>
    <x v="2"/>
    <m/>
    <m/>
    <m/>
    <m/>
    <m/>
    <s v="1000693-000000"/>
    <s v="1g Barrier Bags White/White 100ct"/>
    <m/>
    <m/>
    <m/>
    <x v="2"/>
    <m/>
    <m/>
    <m/>
    <m/>
    <m/>
    <m/>
    <n v="243298.99999999997"/>
    <n v="11800"/>
    <n v="0"/>
    <m/>
    <n v="255098.99999999997"/>
    <m/>
    <m/>
    <n v="15286.115463618586"/>
  </r>
  <r>
    <x v="0"/>
    <m/>
    <m/>
    <m/>
    <m/>
    <m/>
    <s v="1000931-000000"/>
    <s v="CMP : TS A3: 0.5 ML Glass &amp; SS 1.2 mm drip hole 100ct"/>
    <m/>
    <m/>
    <m/>
    <x v="0"/>
    <m/>
    <m/>
    <m/>
    <m/>
    <m/>
    <m/>
    <n v="0"/>
    <n v="25400"/>
    <n v="0"/>
    <m/>
    <n v="25400"/>
    <m/>
    <m/>
    <n v="50428.923076923078"/>
  </r>
  <r>
    <x v="1"/>
    <m/>
    <m/>
    <m/>
    <m/>
    <m/>
    <s v="1003621-000000"/>
    <s v="5oz Glass Jar CR &quot;Push Down Turn&quot; Cap Black 63/400 100ct"/>
    <m/>
    <m/>
    <m/>
    <x v="1"/>
    <m/>
    <m/>
    <m/>
    <m/>
    <m/>
    <m/>
    <n v="162750"/>
    <n v="0"/>
    <n v="0"/>
    <m/>
    <n v="162750"/>
    <m/>
    <m/>
    <n v="35805"/>
  </r>
  <r>
    <x v="0"/>
    <m/>
    <m/>
    <m/>
    <m/>
    <m/>
    <s v="1006865-000000"/>
    <s v="CCELL M6T Mouthpiece for Plastic Cart : Flat Metal : Gold Finish : 100ct"/>
    <m/>
    <m/>
    <m/>
    <x v="0"/>
    <m/>
    <m/>
    <m/>
    <m/>
    <m/>
    <m/>
    <n v="6900"/>
    <n v="0"/>
    <n v="0"/>
    <m/>
    <n v="6900"/>
    <m/>
    <m/>
    <n v="9008.0923076923063"/>
  </r>
  <r>
    <x v="4"/>
    <m/>
    <m/>
    <m/>
    <m/>
    <m/>
    <s v="X000244-000000"/>
    <s v="Stock Colorado TH210 Cartridge Compliance Label (Black Ink)"/>
    <m/>
    <m/>
    <m/>
    <x v="4"/>
    <m/>
    <m/>
    <m/>
    <m/>
    <m/>
    <m/>
    <n v="1000062"/>
    <n v="0"/>
    <n v="0"/>
    <m/>
    <n v="1000062"/>
    <m/>
    <m/>
    <n v="14770.107692307693"/>
  </r>
  <r>
    <x v="3"/>
    <m/>
    <m/>
    <m/>
    <m/>
    <m/>
    <s v="1012940-000000"/>
    <s v="D49 30ml PP Airless Bottle Molded Black, No Deco 1ct"/>
    <m/>
    <m/>
    <m/>
    <x v="3"/>
    <m/>
    <m/>
    <m/>
    <m/>
    <m/>
    <m/>
    <n v="45465"/>
    <n v="0"/>
    <n v="0"/>
    <m/>
    <n v="45465"/>
    <m/>
    <m/>
    <n v="9547.65"/>
  </r>
  <r>
    <x v="2"/>
    <m/>
    <m/>
    <m/>
    <m/>
    <m/>
    <s v="1000688-000000"/>
    <s v="1g Barrier Bags Black/Clear 100ct"/>
    <m/>
    <m/>
    <m/>
    <x v="2"/>
    <m/>
    <m/>
    <m/>
    <m/>
    <m/>
    <m/>
    <n v="100100"/>
    <n v="119200"/>
    <n v="0"/>
    <m/>
    <n v="219300"/>
    <m/>
    <m/>
    <n v="13420.139245877399"/>
  </r>
  <r>
    <x v="3"/>
    <m/>
    <m/>
    <m/>
    <m/>
    <m/>
    <s v="1001847-000000"/>
    <s v="60DR CR Kush Bottle Pop Top Opaque: Grape BIG BOX 150ct"/>
    <m/>
    <m/>
    <m/>
    <x v="3"/>
    <m/>
    <m/>
    <m/>
    <m/>
    <m/>
    <m/>
    <n v="7950"/>
    <n v="0"/>
    <n v="0"/>
    <m/>
    <n v="7950"/>
    <m/>
    <m/>
    <n v="1749"/>
  </r>
  <r>
    <x v="1"/>
    <m/>
    <m/>
    <m/>
    <m/>
    <m/>
    <s v="1000298-000000"/>
    <s v="3oz Glass Jar Cap White 150ct"/>
    <m/>
    <m/>
    <m/>
    <x v="1"/>
    <m/>
    <m/>
    <m/>
    <m/>
    <m/>
    <m/>
    <n v="69600"/>
    <n v="0"/>
    <n v="0"/>
    <m/>
    <n v="69600"/>
    <m/>
    <m/>
    <n v="9744.0000000000018"/>
  </r>
  <r>
    <x v="2"/>
    <m/>
    <m/>
    <m/>
    <m/>
    <m/>
    <s v="1000715-000000"/>
    <s v="3.5g Washington Stamp Barrier Bags White/Clear 100ct"/>
    <m/>
    <m/>
    <m/>
    <x v="2"/>
    <m/>
    <m/>
    <m/>
    <m/>
    <m/>
    <m/>
    <n v="3800"/>
    <n v="208400"/>
    <n v="0"/>
    <m/>
    <n v="212200"/>
    <m/>
    <m/>
    <n v="12503.738215268722"/>
  </r>
  <r>
    <x v="0"/>
    <m/>
    <m/>
    <m/>
    <m/>
    <m/>
    <s v="1001657-000000"/>
    <s v="CMP : BDY: PEI 0.5ml Plastic silver cart metal mouth hidden wick 100ct"/>
    <m/>
    <m/>
    <m/>
    <x v="0"/>
    <m/>
    <m/>
    <m/>
    <m/>
    <m/>
    <m/>
    <n v="13400"/>
    <n v="12000"/>
    <n v="0"/>
    <m/>
    <n v="25400"/>
    <m/>
    <m/>
    <n v="40246.723947750361"/>
  </r>
  <r>
    <x v="1"/>
    <m/>
    <m/>
    <m/>
    <m/>
    <m/>
    <s v="1012504-000000"/>
    <s v="Flush V2 Jar Glass Base : 1oz Round (48/400) : Matte Black : 210ct"/>
    <m/>
    <m/>
    <m/>
    <x v="1"/>
    <m/>
    <m/>
    <m/>
    <m/>
    <m/>
    <m/>
    <n v="25200"/>
    <n v="0"/>
    <n v="0"/>
    <m/>
    <n v="25200"/>
    <m/>
    <m/>
    <n v="3528.0000000000005"/>
  </r>
  <r>
    <x v="2"/>
    <m/>
    <m/>
    <m/>
    <m/>
    <m/>
    <s v="1000800-000000"/>
    <s v="Pre-Roll Barrier Bags Kraft/Kraft 100ct"/>
    <m/>
    <m/>
    <m/>
    <x v="2"/>
    <m/>
    <m/>
    <m/>
    <m/>
    <m/>
    <m/>
    <n v="205600"/>
    <n v="0"/>
    <n v="0"/>
    <m/>
    <n v="205600"/>
    <m/>
    <m/>
    <n v="11237.969230769231"/>
  </r>
  <r>
    <x v="4"/>
    <m/>
    <m/>
    <m/>
    <m/>
    <m/>
    <s v="X000402-000000"/>
    <s v="Stock Colorado DS0103 Cartridge Compliance Label"/>
    <m/>
    <m/>
    <m/>
    <x v="4"/>
    <m/>
    <m/>
    <m/>
    <m/>
    <m/>
    <m/>
    <n v="399095"/>
    <n v="0"/>
    <n v="0"/>
    <m/>
    <n v="399095"/>
    <m/>
    <m/>
    <n v="11010.937229745499"/>
  </r>
  <r>
    <x v="0"/>
    <m/>
    <m/>
    <m/>
    <m/>
    <m/>
    <s v="1000934-000000"/>
    <s v="CMP : TS A3: 1.0 ml Glass &amp; SS 1.2 mm drip hole 100ct"/>
    <m/>
    <m/>
    <m/>
    <x v="0"/>
    <m/>
    <m/>
    <m/>
    <m/>
    <m/>
    <m/>
    <n v="0"/>
    <n v="17100"/>
    <n v="0"/>
    <m/>
    <n v="17100"/>
    <m/>
    <m/>
    <n v="36461.553846153845"/>
  </r>
  <r>
    <x v="3"/>
    <m/>
    <m/>
    <m/>
    <m/>
    <m/>
    <s v="1000770-000000"/>
    <s v="98mm Select Pre-Roll Tube White 600ct"/>
    <m/>
    <m/>
    <m/>
    <x v="3"/>
    <m/>
    <m/>
    <m/>
    <m/>
    <m/>
    <m/>
    <n v="35400"/>
    <n v="0"/>
    <n v="0"/>
    <m/>
    <n v="35400"/>
    <m/>
    <m/>
    <n v="2124"/>
  </r>
  <r>
    <x v="0"/>
    <m/>
    <m/>
    <m/>
    <m/>
    <m/>
    <s v="1000924-000000"/>
    <s v="CMP : TS A3: 1.0 ml 1.6 mm drip Glass Cartridges 100ct"/>
    <m/>
    <m/>
    <m/>
    <x v="0"/>
    <m/>
    <m/>
    <m/>
    <m/>
    <m/>
    <m/>
    <n v="200"/>
    <n v="19300"/>
    <n v="0"/>
    <m/>
    <n v="19500"/>
    <m/>
    <m/>
    <n v="36042.692307692305"/>
  </r>
  <r>
    <x v="1"/>
    <m/>
    <m/>
    <m/>
    <m/>
    <m/>
    <s v="1009048-000000"/>
    <s v="Flush V2 Jar Glass Base : 3oz Round (48/400) : Matte White : 108ct"/>
    <m/>
    <m/>
    <m/>
    <x v="1"/>
    <m/>
    <m/>
    <m/>
    <m/>
    <m/>
    <m/>
    <n v="0"/>
    <n v="10466"/>
    <n v="0"/>
    <m/>
    <n v="10466"/>
    <m/>
    <m/>
    <n v="2407.1800000000003"/>
  </r>
  <r>
    <x v="4"/>
    <m/>
    <m/>
    <m/>
    <m/>
    <m/>
    <s v="X000398-000000"/>
    <s v="v2 Stock California M6T05 Cart Compliance Label (Black Ink)"/>
    <m/>
    <m/>
    <m/>
    <x v="4"/>
    <m/>
    <m/>
    <m/>
    <m/>
    <m/>
    <m/>
    <n v="646621"/>
    <n v="0"/>
    <n v="0"/>
    <m/>
    <n v="646621"/>
    <m/>
    <m/>
    <n v="9948.0153846153844"/>
  </r>
  <r>
    <x v="0"/>
    <m/>
    <m/>
    <m/>
    <m/>
    <m/>
    <s v="1000930-000000"/>
    <s v="CMP : TS A3: 0.5 ML Glass &amp; SS 0.9 mm Drip Hole 100ct"/>
    <m/>
    <m/>
    <m/>
    <x v="0"/>
    <m/>
    <m/>
    <m/>
    <m/>
    <m/>
    <m/>
    <n v="1800"/>
    <n v="14000"/>
    <n v="0"/>
    <m/>
    <n v="15800"/>
    <m/>
    <m/>
    <n v="32751.846153846152"/>
  </r>
  <r>
    <x v="1"/>
    <m/>
    <m/>
    <m/>
    <m/>
    <m/>
    <s v="1004139-000000"/>
    <s v="CR Round Black Cap Universal V3 Reserve 80ct"/>
    <m/>
    <m/>
    <m/>
    <x v="1"/>
    <m/>
    <m/>
    <m/>
    <m/>
    <m/>
    <m/>
    <n v="80"/>
    <n v="50960"/>
    <n v="0"/>
    <m/>
    <n v="51040"/>
    <m/>
    <m/>
    <n v="6124.8"/>
  </r>
  <r>
    <x v="1"/>
    <m/>
    <m/>
    <m/>
    <m/>
    <m/>
    <s v="1008100-000000"/>
    <s v="Glass Concentrate Container CR Lid : 5ml : White : 300ct"/>
    <m/>
    <m/>
    <m/>
    <x v="1"/>
    <m/>
    <m/>
    <m/>
    <m/>
    <m/>
    <m/>
    <n v="0"/>
    <n v="47700"/>
    <n v="0"/>
    <m/>
    <n v="47700"/>
    <m/>
    <m/>
    <n v="5247"/>
  </r>
  <r>
    <x v="0"/>
    <m/>
    <m/>
    <m/>
    <m/>
    <m/>
    <s v="1001415-000000"/>
    <s v="CMP : TS A3: OREGON ONLY 0.5 ML Glass &amp; SS 1.6 mm drip hole 100ct"/>
    <m/>
    <m/>
    <m/>
    <x v="0"/>
    <m/>
    <m/>
    <m/>
    <m/>
    <m/>
    <m/>
    <n v="15100"/>
    <n v="0"/>
    <n v="0"/>
    <m/>
    <n v="15100"/>
    <m/>
    <m/>
    <n v="32076.892307692309"/>
  </r>
  <r>
    <x v="0"/>
    <m/>
    <m/>
    <m/>
    <m/>
    <m/>
    <s v="1003639-000000"/>
    <s v="Plastic Clamshell 500ct (PVC)"/>
    <m/>
    <m/>
    <m/>
    <x v="0"/>
    <m/>
    <m/>
    <m/>
    <m/>
    <m/>
    <m/>
    <n v="244500"/>
    <n v="0"/>
    <n v="0"/>
    <m/>
    <n v="244500"/>
    <m/>
    <m/>
    <n v="28240.573554754817"/>
  </r>
  <r>
    <x v="1"/>
    <m/>
    <m/>
    <m/>
    <m/>
    <m/>
    <s v="1000167-000000"/>
    <s v="5oz Glass Jar 100ct"/>
    <m/>
    <m/>
    <m/>
    <x v="1"/>
    <m/>
    <m/>
    <m/>
    <m/>
    <m/>
    <m/>
    <n v="9600"/>
    <n v="0"/>
    <n v="0"/>
    <m/>
    <n v="9600"/>
    <m/>
    <m/>
    <n v="5376.0000000000009"/>
  </r>
  <r>
    <x v="4"/>
    <m/>
    <m/>
    <m/>
    <m/>
    <m/>
    <s v="X000249-000000"/>
    <s v="Stock California TH205 Cartridge Compliance Label (Black Ink"/>
    <m/>
    <m/>
    <m/>
    <x v="4"/>
    <m/>
    <m/>
    <m/>
    <m/>
    <m/>
    <m/>
    <n v="1015514"/>
    <n v="0"/>
    <n v="0"/>
    <m/>
    <n v="1015514"/>
    <m/>
    <m/>
    <n v="8570.9877494672201"/>
  </r>
  <r>
    <x v="0"/>
    <m/>
    <m/>
    <m/>
    <m/>
    <m/>
    <s v="1003490-000000"/>
    <s v="Plastic Clamshell for 78mm Tube 375ct"/>
    <m/>
    <m/>
    <m/>
    <x v="0"/>
    <m/>
    <m/>
    <m/>
    <m/>
    <m/>
    <m/>
    <n v="56250"/>
    <n v="144375"/>
    <n v="0"/>
    <m/>
    <n v="200625"/>
    <m/>
    <m/>
    <n v="32964.230769230766"/>
  </r>
  <r>
    <x v="2"/>
    <m/>
    <m/>
    <m/>
    <m/>
    <m/>
    <s v="1000707-000000"/>
    <s v="3.5g Barrier Bags Gold/Clear 100ct"/>
    <m/>
    <m/>
    <m/>
    <x v="2"/>
    <m/>
    <m/>
    <m/>
    <m/>
    <m/>
    <m/>
    <n v="117600"/>
    <n v="0"/>
    <n v="0"/>
    <m/>
    <n v="117600"/>
    <m/>
    <m/>
    <n v="8226.8153846153855"/>
  </r>
  <r>
    <x v="4"/>
    <m/>
    <m/>
    <m/>
    <m/>
    <m/>
    <s v="X000397-000000"/>
    <s v="v2 Stock Colorado M6T10 Cart Compliance Label (Black Ink)"/>
    <m/>
    <m/>
    <m/>
    <x v="4"/>
    <m/>
    <m/>
    <m/>
    <m/>
    <m/>
    <m/>
    <n v="1000000"/>
    <n v="0"/>
    <n v="0"/>
    <m/>
    <n v="1000000"/>
    <m/>
    <m/>
    <n v="7692.3076923076915"/>
  </r>
  <r>
    <x v="4"/>
    <m/>
    <m/>
    <m/>
    <m/>
    <m/>
    <s v="X000400-000000"/>
    <s v="v2 Stock Colorado M6T05 Cartridge Compliance Label(Black Ink"/>
    <m/>
    <m/>
    <m/>
    <x v="4"/>
    <m/>
    <m/>
    <m/>
    <m/>
    <m/>
    <m/>
    <n v="999882"/>
    <n v="0"/>
    <n v="0"/>
    <m/>
    <n v="999882"/>
    <m/>
    <m/>
    <n v="7691.4"/>
  </r>
  <r>
    <x v="0"/>
    <m/>
    <m/>
    <m/>
    <m/>
    <m/>
    <s v="1001416-000000"/>
    <s v="CMP : TS A3: OREGON ONLY 0.5 ML Glass &amp; SS 1.2 mm drip hole 100ct"/>
    <m/>
    <m/>
    <m/>
    <x v="0"/>
    <m/>
    <m/>
    <m/>
    <m/>
    <m/>
    <m/>
    <n v="12000"/>
    <n v="0"/>
    <n v="0"/>
    <m/>
    <n v="12000"/>
    <m/>
    <m/>
    <n v="25489.553846153842"/>
  </r>
  <r>
    <x v="0"/>
    <m/>
    <m/>
    <m/>
    <m/>
    <m/>
    <s v="1000943-000000"/>
    <s v="CMP : BDY: 1.0 ml Plastic cartridges silver band 100ct"/>
    <m/>
    <m/>
    <m/>
    <x v="0"/>
    <m/>
    <m/>
    <m/>
    <m/>
    <m/>
    <m/>
    <n v="28000"/>
    <n v="0"/>
    <n v="0"/>
    <m/>
    <n v="28000"/>
    <m/>
    <m/>
    <n v="24556.369230769229"/>
  </r>
  <r>
    <x v="2"/>
    <m/>
    <m/>
    <m/>
    <m/>
    <m/>
    <s v="1000685-000000"/>
    <s v="14g California Stamp Barrier Bags White/Clear 100ct"/>
    <m/>
    <m/>
    <m/>
    <x v="2"/>
    <m/>
    <m/>
    <m/>
    <m/>
    <m/>
    <m/>
    <n v="70800"/>
    <n v="0"/>
    <n v="0"/>
    <m/>
    <n v="70800"/>
    <m/>
    <m/>
    <n v="7357.3814595660751"/>
  </r>
  <r>
    <x v="1"/>
    <m/>
    <m/>
    <m/>
    <m/>
    <m/>
    <s v="1004432-000000"/>
    <s v="1oz Glass Jar CR &quot;Push Down Turn&quot; Cap White 38/400 252ct"/>
    <m/>
    <m/>
    <m/>
    <x v="1"/>
    <m/>
    <m/>
    <m/>
    <m/>
    <m/>
    <m/>
    <n v="83200"/>
    <n v="36035.999998920001"/>
    <n v="0"/>
    <m/>
    <n v="119235.99999892"/>
    <m/>
    <m/>
    <n v="9538.8799999136008"/>
  </r>
  <r>
    <x v="4"/>
    <m/>
    <m/>
    <m/>
    <m/>
    <m/>
    <s v="X000248-000000"/>
    <s v="Stock California TH210 Cartridge Compliance Label (Black Ink"/>
    <m/>
    <m/>
    <m/>
    <x v="4"/>
    <m/>
    <m/>
    <m/>
    <m/>
    <m/>
    <m/>
    <n v="785763"/>
    <n v="0"/>
    <n v="0"/>
    <m/>
    <n v="785763"/>
    <m/>
    <m/>
    <n v="7253.1846153846145"/>
  </r>
  <r>
    <x v="0"/>
    <m/>
    <m/>
    <m/>
    <m/>
    <m/>
    <s v="1000281-000000"/>
    <s v="NVL: 0.5 ml, 0.9mm Drip Hole, Glass Cartridge 200ct"/>
    <m/>
    <m/>
    <m/>
    <x v="0"/>
    <m/>
    <m/>
    <m/>
    <m/>
    <m/>
    <m/>
    <n v="14700"/>
    <n v="0"/>
    <n v="0"/>
    <m/>
    <n v="14700"/>
    <m/>
    <m/>
    <n v="23894.587215601303"/>
  </r>
  <r>
    <x v="3"/>
    <m/>
    <m/>
    <m/>
    <m/>
    <m/>
    <s v="1001368-000000"/>
    <s v="60DR CR Kush Bottle Pop Top Opaque: Lime BIG BOX 150ct"/>
    <m/>
    <m/>
    <m/>
    <x v="3"/>
    <m/>
    <m/>
    <m/>
    <m/>
    <m/>
    <m/>
    <n v="4350"/>
    <n v="0"/>
    <n v="0"/>
    <m/>
    <n v="4350"/>
    <m/>
    <m/>
    <n v="1087.5"/>
  </r>
  <r>
    <x v="1"/>
    <m/>
    <m/>
    <m/>
    <m/>
    <m/>
    <s v="1000154-000000"/>
    <s v="2oz Glass Jar Lid Black 160ct"/>
    <m/>
    <m/>
    <m/>
    <x v="1"/>
    <m/>
    <m/>
    <m/>
    <m/>
    <m/>
    <m/>
    <n v="136480"/>
    <n v="46240"/>
    <n v="0"/>
    <m/>
    <n v="182720"/>
    <m/>
    <m/>
    <n v="18272"/>
  </r>
  <r>
    <x v="3"/>
    <m/>
    <m/>
    <m/>
    <m/>
    <m/>
    <s v="1000750-000000"/>
    <s v="90mm CR Snap Cap Tube Opaque Gold 1000ct"/>
    <m/>
    <m/>
    <m/>
    <x v="3"/>
    <m/>
    <m/>
    <m/>
    <m/>
    <m/>
    <m/>
    <n v="74950"/>
    <n v="0"/>
    <n v="0"/>
    <m/>
    <n v="74950"/>
    <m/>
    <m/>
    <n v="5246.5000000000009"/>
  </r>
  <r>
    <x v="2"/>
    <m/>
    <m/>
    <m/>
    <m/>
    <m/>
    <s v="1000708-000000"/>
    <s v="3.5g Barrier Bags Kraft/Clear 100ct"/>
    <m/>
    <m/>
    <m/>
    <x v="2"/>
    <m/>
    <m/>
    <m/>
    <m/>
    <m/>
    <m/>
    <n v="0"/>
    <n v="58000"/>
    <n v="0"/>
    <m/>
    <n v="58000"/>
    <m/>
    <m/>
    <n v="3452.8157423971379"/>
  </r>
  <r>
    <x v="0"/>
    <m/>
    <m/>
    <m/>
    <m/>
    <m/>
    <s v="1006616-000000"/>
    <s v="Foam Packaging for CCELL Plastic Cart 1ct"/>
    <m/>
    <m/>
    <m/>
    <x v="0"/>
    <m/>
    <m/>
    <m/>
    <m/>
    <m/>
    <m/>
    <n v="14960"/>
    <n v="0"/>
    <n v="0"/>
    <m/>
    <n v="14960"/>
    <m/>
    <m/>
    <n v="7825.2307692307677"/>
  </r>
  <r>
    <x v="3"/>
    <m/>
    <m/>
    <m/>
    <m/>
    <m/>
    <s v="1003762-000000"/>
    <s v="94mm CR Tube Opaque Silver 1000ct"/>
    <m/>
    <m/>
    <m/>
    <x v="3"/>
    <m/>
    <m/>
    <m/>
    <m/>
    <m/>
    <m/>
    <n v="111000"/>
    <n v="0"/>
    <n v="0"/>
    <m/>
    <n v="111000"/>
    <m/>
    <m/>
    <n v="5550"/>
  </r>
  <r>
    <x v="3"/>
    <m/>
    <m/>
    <m/>
    <m/>
    <m/>
    <s v="1000248-000000"/>
    <s v="8 Dram Kush-N-Turn (Reverse Cap) 410 count: Black"/>
    <m/>
    <m/>
    <m/>
    <x v="3"/>
    <m/>
    <m/>
    <m/>
    <m/>
    <m/>
    <m/>
    <n v="91020"/>
    <n v="0"/>
    <n v="0"/>
    <m/>
    <n v="91020"/>
    <m/>
    <m/>
    <n v="3640.8"/>
  </r>
  <r>
    <x v="1"/>
    <m/>
    <m/>
    <m/>
    <m/>
    <m/>
    <s v="1001729-000000"/>
    <s v="30ml CR Dropper Glass Bottle &amp; Shp Pipette Matte Black 297ct"/>
    <m/>
    <m/>
    <m/>
    <x v="1"/>
    <m/>
    <m/>
    <m/>
    <m/>
    <m/>
    <m/>
    <n v="25506"/>
    <n v="0"/>
    <n v="0"/>
    <m/>
    <n v="25506"/>
    <m/>
    <m/>
    <n v="7141.68"/>
  </r>
  <r>
    <x v="2"/>
    <m/>
    <m/>
    <m/>
    <m/>
    <m/>
    <s v="1000710-000000"/>
    <s v="3.5g Barrier Bags White/Clear 100ct - No Zipper"/>
    <m/>
    <m/>
    <m/>
    <x v="2"/>
    <m/>
    <m/>
    <m/>
    <m/>
    <m/>
    <m/>
    <n v="4798"/>
    <n v="117500"/>
    <n v="0"/>
    <m/>
    <n v="122298"/>
    <m/>
    <m/>
    <n v="6528.5240050317634"/>
  </r>
  <r>
    <x v="2"/>
    <m/>
    <m/>
    <m/>
    <m/>
    <m/>
    <s v="1002351-000000"/>
    <s v="Child Resistant Wallee Bag 240ct"/>
    <m/>
    <m/>
    <m/>
    <x v="2"/>
    <m/>
    <m/>
    <m/>
    <m/>
    <m/>
    <m/>
    <n v="0"/>
    <n v="8400"/>
    <n v="0"/>
    <m/>
    <n v="8400"/>
    <m/>
    <m/>
    <n v="6461.538461538461"/>
  </r>
  <r>
    <x v="1"/>
    <m/>
    <m/>
    <m/>
    <m/>
    <m/>
    <s v="1000305-000000"/>
    <s v="5oz Premium Glass Jar 100ct"/>
    <m/>
    <m/>
    <m/>
    <x v="1"/>
    <m/>
    <m/>
    <m/>
    <m/>
    <m/>
    <m/>
    <n v="10400"/>
    <n v="0"/>
    <n v="0"/>
    <m/>
    <n v="10400"/>
    <m/>
    <m/>
    <n v="9984"/>
  </r>
  <r>
    <x v="2"/>
    <m/>
    <m/>
    <m/>
    <m/>
    <m/>
    <s v="1000694-000000"/>
    <s v="1g California Stamp Barrier Bags White/Clear 100ct"/>
    <m/>
    <m/>
    <m/>
    <x v="2"/>
    <m/>
    <m/>
    <m/>
    <m/>
    <m/>
    <m/>
    <n v="100900"/>
    <n v="0"/>
    <n v="0"/>
    <m/>
    <n v="100900"/>
    <m/>
    <m/>
    <n v="6209.2307692307686"/>
  </r>
  <r>
    <x v="4"/>
    <m/>
    <m/>
    <m/>
    <m/>
    <m/>
    <s v="X000245-000000"/>
    <s v="Stock Colorado TH205 Cart Compliance Label (Red/White) Ink)"/>
    <m/>
    <m/>
    <m/>
    <x v="4"/>
    <m/>
    <m/>
    <m/>
    <m/>
    <m/>
    <m/>
    <n v="796131"/>
    <n v="0"/>
    <n v="0"/>
    <m/>
    <n v="796131"/>
    <m/>
    <m/>
    <n v="6076.4583204406208"/>
  </r>
  <r>
    <x v="2"/>
    <m/>
    <m/>
    <m/>
    <m/>
    <m/>
    <s v="1000799-000000"/>
    <s v="Pre-Roll Barrier Bags Kraft/Clear 100ct"/>
    <m/>
    <m/>
    <m/>
    <x v="2"/>
    <m/>
    <m/>
    <m/>
    <m/>
    <m/>
    <m/>
    <n v="93800"/>
    <n v="0"/>
    <n v="0"/>
    <m/>
    <n v="93800"/>
    <m/>
    <m/>
    <n v="5929.9230769230762"/>
  </r>
  <r>
    <x v="2"/>
    <m/>
    <m/>
    <m/>
    <m/>
    <m/>
    <s v="1000712-000000"/>
    <s v="3.5g Barrier Bags White/Clear 100ct - No Tear Notch"/>
    <m/>
    <m/>
    <m/>
    <x v="2"/>
    <m/>
    <m/>
    <m/>
    <m/>
    <m/>
    <m/>
    <n v="90000"/>
    <n v="0"/>
    <n v="0"/>
    <m/>
    <n v="90000"/>
    <m/>
    <m/>
    <n v="5541.3990650233745"/>
  </r>
  <r>
    <x v="2"/>
    <m/>
    <m/>
    <m/>
    <m/>
    <m/>
    <s v="1000784-000000"/>
    <s v="Paper Exit Bags : Large Paper Exit Bag Blank/White 2000ct"/>
    <m/>
    <m/>
    <m/>
    <x v="2"/>
    <m/>
    <m/>
    <m/>
    <m/>
    <m/>
    <m/>
    <n v="72000"/>
    <n v="0"/>
    <n v="0"/>
    <m/>
    <n v="72000"/>
    <m/>
    <m/>
    <n v="5538.461538461539"/>
  </r>
  <r>
    <x v="3"/>
    <m/>
    <m/>
    <m/>
    <m/>
    <m/>
    <s v="1003340-000000"/>
    <s v="0.5ml / 1.0ml CR Vape Capsule Base Black"/>
    <m/>
    <m/>
    <m/>
    <x v="3"/>
    <m/>
    <m/>
    <m/>
    <m/>
    <m/>
    <m/>
    <n v="89200"/>
    <n v="0"/>
    <n v="0"/>
    <m/>
    <n v="89200"/>
    <m/>
    <m/>
    <n v="8028"/>
  </r>
  <r>
    <x v="1"/>
    <m/>
    <m/>
    <m/>
    <m/>
    <m/>
    <s v="1002288-000000"/>
    <s v="9ml (38mm) White CR Smooth Top PE Lined Caps 320ct"/>
    <m/>
    <m/>
    <m/>
    <x v="1"/>
    <m/>
    <m/>
    <m/>
    <m/>
    <m/>
    <m/>
    <n v="70400"/>
    <n v="0"/>
    <n v="0"/>
    <m/>
    <n v="70400"/>
    <m/>
    <m/>
    <n v="7040"/>
  </r>
  <r>
    <x v="3"/>
    <m/>
    <m/>
    <m/>
    <m/>
    <m/>
    <s v="1003295-000000"/>
    <s v="60DR CR Philips Rx Pop Top Bottle Blueberry 75ct"/>
    <m/>
    <m/>
    <m/>
    <x v="3"/>
    <m/>
    <m/>
    <m/>
    <m/>
    <m/>
    <m/>
    <n v="0"/>
    <n v="4650"/>
    <n v="0"/>
    <m/>
    <n v="4650"/>
    <m/>
    <m/>
    <n v="1023"/>
  </r>
  <r>
    <x v="0"/>
    <m/>
    <m/>
    <m/>
    <m/>
    <m/>
    <s v="1004422-000000"/>
    <s v="CCELL White Silicone Cap for TH2 Ceramic Mouthpieces 100ct"/>
    <m/>
    <m/>
    <m/>
    <x v="0"/>
    <m/>
    <m/>
    <m/>
    <m/>
    <m/>
    <m/>
    <n v="0"/>
    <n v="166100"/>
    <n v="0"/>
    <m/>
    <n v="166100"/>
    <m/>
    <m/>
    <n v="2555.3846153846152"/>
  </r>
  <r>
    <x v="1"/>
    <m/>
    <m/>
    <m/>
    <m/>
    <m/>
    <s v="1004431-000000"/>
    <s v="1oz Glass Jar CR &quot;Push Down Turn&quot; Cap Black 38/400 252ct"/>
    <m/>
    <m/>
    <m/>
    <x v="1"/>
    <m/>
    <m/>
    <m/>
    <m/>
    <m/>
    <m/>
    <n v="0"/>
    <n v="20664"/>
    <n v="0"/>
    <m/>
    <n v="20664"/>
    <m/>
    <m/>
    <n v="1653.1200000000001"/>
  </r>
  <r>
    <x v="4"/>
    <m/>
    <m/>
    <m/>
    <m/>
    <m/>
    <s v="X000395-000000"/>
    <s v="v2 Stock California M6T10 Cart Compliance Label (Black Ink)"/>
    <m/>
    <m/>
    <m/>
    <x v="4"/>
    <m/>
    <m/>
    <m/>
    <m/>
    <m/>
    <m/>
    <n v="654061"/>
    <n v="0"/>
    <n v="0"/>
    <m/>
    <n v="654061"/>
    <m/>
    <m/>
    <n v="5036.2688385287101"/>
  </r>
  <r>
    <x v="0"/>
    <m/>
    <m/>
    <m/>
    <m/>
    <m/>
    <s v="1000929-000000"/>
    <s v="CMP : TS A3 : 0.5ml glass &amp; SS 0.7mm drip hole 100ct"/>
    <m/>
    <m/>
    <m/>
    <x v="0"/>
    <m/>
    <m/>
    <m/>
    <m/>
    <m/>
    <m/>
    <n v="600"/>
    <n v="7200"/>
    <n v="0"/>
    <m/>
    <n v="7800"/>
    <m/>
    <m/>
    <n v="16513.476923076923"/>
  </r>
  <r>
    <x v="3"/>
    <m/>
    <m/>
    <m/>
    <m/>
    <m/>
    <s v="1000241-000000"/>
    <s v="30 Dram Kush-N-Turn (Reverse Cap) 190 count: White"/>
    <m/>
    <m/>
    <m/>
    <x v="3"/>
    <m/>
    <m/>
    <m/>
    <m/>
    <m/>
    <m/>
    <n v="27740"/>
    <n v="0"/>
    <n v="0"/>
    <m/>
    <n v="27740"/>
    <m/>
    <m/>
    <n v="1664.3999999999999"/>
  </r>
  <r>
    <x v="2"/>
    <m/>
    <m/>
    <m/>
    <m/>
    <m/>
    <s v="1000696-000000"/>
    <s v="1lb 368 x 483 x 140mm Barrier Bag Black/Clear 50ct"/>
    <m/>
    <m/>
    <m/>
    <x v="2"/>
    <m/>
    <m/>
    <m/>
    <m/>
    <m/>
    <m/>
    <n v="7650"/>
    <n v="0"/>
    <n v="0"/>
    <m/>
    <n v="7650"/>
    <m/>
    <m/>
    <n v="4896.0672527472525"/>
  </r>
  <r>
    <x v="3"/>
    <m/>
    <m/>
    <m/>
    <m/>
    <m/>
    <s v="1004371-000000"/>
    <s v="Sherbinskis CR-Pak 110mm Clear CR Tube 1ct"/>
    <m/>
    <m/>
    <m/>
    <x v="3"/>
    <m/>
    <m/>
    <m/>
    <m/>
    <m/>
    <m/>
    <n v="74000"/>
    <n v="0"/>
    <n v="0"/>
    <m/>
    <n v="74000"/>
    <m/>
    <m/>
    <n v="6660"/>
  </r>
  <r>
    <x v="4"/>
    <m/>
    <m/>
    <m/>
    <m/>
    <m/>
    <s v="X000298-000000"/>
    <s v="Stock California TH210 Cartridge Compliance Label (White BG"/>
    <m/>
    <m/>
    <m/>
    <x v="4"/>
    <m/>
    <m/>
    <m/>
    <m/>
    <m/>
    <m/>
    <n v="500031"/>
    <n v="0"/>
    <n v="0"/>
    <m/>
    <n v="500031"/>
    <m/>
    <m/>
    <n v="4615.6769230769223"/>
  </r>
  <r>
    <x v="4"/>
    <m/>
    <m/>
    <m/>
    <m/>
    <m/>
    <s v="X000240-000000"/>
    <s v="Stock Canada TH210 Cartridge Compliance Label (black ink)"/>
    <m/>
    <m/>
    <m/>
    <x v="4"/>
    <m/>
    <m/>
    <m/>
    <m/>
    <m/>
    <m/>
    <n v="500031"/>
    <n v="0"/>
    <n v="0"/>
    <m/>
    <n v="500031"/>
    <m/>
    <m/>
    <n v="4615.6769230769223"/>
  </r>
  <r>
    <x v="1"/>
    <m/>
    <m/>
    <m/>
    <m/>
    <m/>
    <s v="1000155-000000"/>
    <s v="2oz Glass Jar 160ct"/>
    <m/>
    <m/>
    <m/>
    <x v="1"/>
    <m/>
    <m/>
    <m/>
    <m/>
    <m/>
    <m/>
    <n v="21600"/>
    <n v="0"/>
    <n v="0"/>
    <m/>
    <n v="21600"/>
    <m/>
    <m/>
    <n v="12096.000000000002"/>
  </r>
  <r>
    <x v="2"/>
    <m/>
    <m/>
    <m/>
    <m/>
    <m/>
    <s v="1000807-000000"/>
    <s v="Paper Exit Bags : Small Paper RX Exit Bag California MM 3000ct"/>
    <m/>
    <m/>
    <m/>
    <x v="2"/>
    <m/>
    <m/>
    <m/>
    <m/>
    <m/>
    <m/>
    <n v="147000"/>
    <n v="0"/>
    <n v="0"/>
    <m/>
    <n v="147000"/>
    <m/>
    <m/>
    <n v="4465.0307692307688"/>
  </r>
  <r>
    <x v="1"/>
    <m/>
    <m/>
    <m/>
    <m/>
    <m/>
    <s v="1003336-000000"/>
    <s v="5ML CR Black Glass&amp;Lid Concentrate Screw-Top Container 150ct"/>
    <m/>
    <m/>
    <m/>
    <x v="1"/>
    <m/>
    <m/>
    <m/>
    <m/>
    <m/>
    <m/>
    <n v="1500"/>
    <n v="0"/>
    <n v="0"/>
    <m/>
    <n v="1500"/>
    <m/>
    <m/>
    <n v="869.99999999999989"/>
  </r>
  <r>
    <x v="0"/>
    <m/>
    <m/>
    <m/>
    <m/>
    <m/>
    <s v="1000954-000000"/>
    <s v="CMP : BDY: Plastic Tubes for 0.6 Carts 1000ct"/>
    <m/>
    <m/>
    <m/>
    <x v="0"/>
    <m/>
    <m/>
    <m/>
    <m/>
    <m/>
    <m/>
    <n v="683950"/>
    <n v="0"/>
    <n v="0"/>
    <m/>
    <n v="683950"/>
    <m/>
    <m/>
    <n v="45006.712018238322"/>
  </r>
  <r>
    <x v="1"/>
    <m/>
    <m/>
    <m/>
    <m/>
    <m/>
    <s v="1002287-000000"/>
    <s v="5ml (28mm) White CR Smooth Top Foil Lined Caps 504ct"/>
    <m/>
    <m/>
    <m/>
    <x v="1"/>
    <m/>
    <m/>
    <m/>
    <m/>
    <m/>
    <m/>
    <n v="19152"/>
    <n v="0"/>
    <n v="0"/>
    <m/>
    <n v="19152"/>
    <m/>
    <m/>
    <n v="1915.2"/>
  </r>
  <r>
    <x v="0"/>
    <m/>
    <m/>
    <m/>
    <m/>
    <m/>
    <s v="1001730-000000"/>
    <s v="CMP : INT G2: Plastic Carts, Plastic Black Tip, 0.5ml Silver Band 100ct"/>
    <m/>
    <m/>
    <m/>
    <x v="0"/>
    <m/>
    <m/>
    <m/>
    <m/>
    <m/>
    <m/>
    <n v="20800"/>
    <n v="0"/>
    <n v="0"/>
    <m/>
    <n v="20800"/>
    <m/>
    <m/>
    <n v="13571.2"/>
  </r>
  <r>
    <x v="1"/>
    <m/>
    <m/>
    <m/>
    <m/>
    <m/>
    <s v="1004212-000000"/>
    <s v="7mL Glass Concentrate Container Base (38/400) 450ct"/>
    <m/>
    <m/>
    <m/>
    <x v="1"/>
    <m/>
    <m/>
    <m/>
    <m/>
    <m/>
    <m/>
    <n v="13050"/>
    <n v="0"/>
    <n v="0"/>
    <m/>
    <n v="13050"/>
    <m/>
    <m/>
    <n v="2610"/>
  </r>
  <r>
    <x v="3"/>
    <m/>
    <m/>
    <m/>
    <m/>
    <m/>
    <s v="1000218-000000"/>
    <s v="19DR CR Premium Pop Top Bottle Blue 225ct"/>
    <m/>
    <m/>
    <m/>
    <x v="3"/>
    <m/>
    <m/>
    <m/>
    <m/>
    <m/>
    <m/>
    <n v="0"/>
    <n v="29250"/>
    <n v="0"/>
    <m/>
    <n v="29250"/>
    <m/>
    <m/>
    <n v="1755"/>
  </r>
  <r>
    <x v="2"/>
    <m/>
    <m/>
    <m/>
    <m/>
    <m/>
    <s v="1000743-000000"/>
    <s v="7g Barrier Bags White/Clear 100ct No Tear Notch"/>
    <m/>
    <m/>
    <m/>
    <x v="2"/>
    <m/>
    <m/>
    <m/>
    <m/>
    <m/>
    <m/>
    <n v="46900"/>
    <n v="0"/>
    <n v="0"/>
    <m/>
    <n v="46900"/>
    <m/>
    <m/>
    <n v="3998.6"/>
  </r>
  <r>
    <x v="4"/>
    <m/>
    <m/>
    <m/>
    <m/>
    <m/>
    <s v="X000399-000000"/>
    <s v="v2 Stock Canada M6T05 Cartridge Compliance Label (Black Ink)"/>
    <m/>
    <m/>
    <m/>
    <x v="4"/>
    <m/>
    <m/>
    <m/>
    <m/>
    <m/>
    <m/>
    <n v="508328"/>
    <n v="0"/>
    <n v="0"/>
    <m/>
    <n v="508328"/>
    <m/>
    <m/>
    <n v="3974.276923076924"/>
  </r>
  <r>
    <x v="4"/>
    <m/>
    <m/>
    <m/>
    <m/>
    <m/>
    <s v="X000241-000000"/>
    <s v="Stock Canada TH205 Cartridge Compliance Label (Black Ink)"/>
    <m/>
    <m/>
    <m/>
    <x v="4"/>
    <m/>
    <m/>
    <m/>
    <m/>
    <m/>
    <m/>
    <n v="500040"/>
    <n v="0"/>
    <n v="0"/>
    <m/>
    <n v="500040"/>
    <m/>
    <m/>
    <n v="3846.7692307692309"/>
  </r>
  <r>
    <x v="4"/>
    <m/>
    <m/>
    <m/>
    <m/>
    <m/>
    <s v="X000396-000000"/>
    <s v="v2 Stock Canada M6T10 Cartridge Compliance Label (Black Ink)"/>
    <m/>
    <m/>
    <m/>
    <x v="4"/>
    <m/>
    <m/>
    <m/>
    <m/>
    <m/>
    <m/>
    <n v="500000"/>
    <n v="0"/>
    <n v="0"/>
    <m/>
    <n v="500000"/>
    <m/>
    <m/>
    <n v="3846.1538461538457"/>
  </r>
  <r>
    <x v="3"/>
    <m/>
    <m/>
    <m/>
    <m/>
    <m/>
    <s v="1001365-000000"/>
    <s v="60DR CR Kush Bottle Pop Top Opaque: White BIG BOX 150ct"/>
    <m/>
    <m/>
    <m/>
    <x v="3"/>
    <m/>
    <m/>
    <m/>
    <m/>
    <m/>
    <m/>
    <n v="0"/>
    <n v="15450"/>
    <n v="0"/>
    <m/>
    <n v="15450"/>
    <m/>
    <m/>
    <n v="3553.5"/>
  </r>
  <r>
    <x v="3"/>
    <m/>
    <m/>
    <m/>
    <m/>
    <m/>
    <s v="1003865-000000"/>
    <s v="116mm Glass Tube CR &quot;Pictorial&quot; Cap White 20/400 1ct"/>
    <m/>
    <m/>
    <m/>
    <x v="3"/>
    <m/>
    <m/>
    <m/>
    <m/>
    <m/>
    <m/>
    <n v="9200"/>
    <n v="0"/>
    <n v="0"/>
    <m/>
    <n v="9200"/>
    <m/>
    <m/>
    <n v="552"/>
  </r>
  <r>
    <x v="3"/>
    <m/>
    <m/>
    <m/>
    <m/>
    <m/>
    <s v="1001832-000000"/>
    <s v="90mm CR Snap Cap Tube Opaque Mystery 1000ct"/>
    <m/>
    <m/>
    <m/>
    <x v="3"/>
    <m/>
    <m/>
    <m/>
    <m/>
    <m/>
    <m/>
    <n v="15000"/>
    <n v="20000"/>
    <n v="0"/>
    <m/>
    <n v="35000"/>
    <m/>
    <m/>
    <n v="28350.000000000004"/>
  </r>
  <r>
    <x v="2"/>
    <m/>
    <m/>
    <m/>
    <m/>
    <m/>
    <s v="1000719-000000"/>
    <s v="56g Barrier Bags White/White 100ct"/>
    <m/>
    <m/>
    <m/>
    <x v="2"/>
    <m/>
    <m/>
    <m/>
    <m/>
    <m/>
    <m/>
    <n v="22000"/>
    <n v="0"/>
    <n v="0"/>
    <m/>
    <n v="22000"/>
    <m/>
    <m/>
    <n v="3745.5692307692302"/>
  </r>
  <r>
    <x v="4"/>
    <m/>
    <m/>
    <m/>
    <m/>
    <m/>
    <s v="X000297-000000"/>
    <s v="Stock California TH205 Cartridge Compliance Label (White BG"/>
    <m/>
    <m/>
    <m/>
    <x v="4"/>
    <m/>
    <m/>
    <m/>
    <m/>
    <m/>
    <m/>
    <n v="478788"/>
    <n v="0"/>
    <n v="0"/>
    <m/>
    <n v="478788"/>
    <m/>
    <m/>
    <n v="3698.2906453416263"/>
  </r>
  <r>
    <x v="2"/>
    <m/>
    <m/>
    <m/>
    <m/>
    <m/>
    <s v="1000802-000000"/>
    <s v="Pre-Roll Barrier Bags White/White 100ct"/>
    <m/>
    <m/>
    <m/>
    <x v="2"/>
    <m/>
    <m/>
    <m/>
    <m/>
    <m/>
    <m/>
    <n v="51000"/>
    <n v="0"/>
    <n v="0"/>
    <m/>
    <n v="51000"/>
    <m/>
    <m/>
    <n v="3687.6923076923076"/>
  </r>
  <r>
    <x v="2"/>
    <m/>
    <m/>
    <m/>
    <m/>
    <m/>
    <s v="1000806-000000"/>
    <s v="Paper Exit Bags : Small Paper Exit Bag Blank/White 3000ct"/>
    <m/>
    <m/>
    <m/>
    <x v="2"/>
    <m/>
    <m/>
    <m/>
    <m/>
    <m/>
    <m/>
    <n v="0"/>
    <n v="111000"/>
    <n v="0"/>
    <m/>
    <n v="111000"/>
    <m/>
    <m/>
    <n v="3491.0923076923077"/>
  </r>
  <r>
    <x v="3"/>
    <m/>
    <m/>
    <m/>
    <m/>
    <m/>
    <s v="1000761-000000"/>
    <s v="90mm CR Snap Cap Tube Translucent Green 1000ct"/>
    <m/>
    <m/>
    <m/>
    <x v="3"/>
    <m/>
    <m/>
    <m/>
    <m/>
    <m/>
    <m/>
    <n v="0"/>
    <n v="32000"/>
    <n v="0"/>
    <m/>
    <n v="32000"/>
    <m/>
    <m/>
    <n v="1920"/>
  </r>
  <r>
    <x v="3"/>
    <m/>
    <m/>
    <m/>
    <m/>
    <m/>
    <s v="1001363-000000"/>
    <s v="60DR CR Kush Bottle Pop Top Opaque: Blueberry BIG BOX 150ct"/>
    <m/>
    <m/>
    <m/>
    <x v="3"/>
    <m/>
    <m/>
    <m/>
    <m/>
    <m/>
    <m/>
    <n v="1950"/>
    <n v="0"/>
    <n v="0"/>
    <m/>
    <n v="1950"/>
    <m/>
    <m/>
    <n v="487.5"/>
  </r>
  <r>
    <x v="3"/>
    <m/>
    <m/>
    <m/>
    <m/>
    <m/>
    <s v="1000156-000000"/>
    <s v="20ml Dosage Cup Grand Marking TB Clear 1ct"/>
    <m/>
    <m/>
    <m/>
    <x v="3"/>
    <m/>
    <m/>
    <m/>
    <m/>
    <m/>
    <m/>
    <n v="26600"/>
    <n v="0"/>
    <n v="0"/>
    <m/>
    <n v="26600"/>
    <m/>
    <m/>
    <n v="1862.0000000000002"/>
  </r>
  <r>
    <x v="0"/>
    <m/>
    <m/>
    <m/>
    <m/>
    <m/>
    <s v="1005381-000000"/>
    <s v="CCELL TH2 Mouthpiece for Glass Cart : Snub Nose Metal : Chromium Finish : 200ct"/>
    <m/>
    <m/>
    <m/>
    <x v="0"/>
    <m/>
    <m/>
    <m/>
    <m/>
    <m/>
    <m/>
    <n v="0"/>
    <n v="4800"/>
    <n v="0"/>
    <m/>
    <n v="4800"/>
    <m/>
    <m/>
    <n v="1920"/>
  </r>
  <r>
    <x v="0"/>
    <m/>
    <m/>
    <m/>
    <m/>
    <m/>
    <s v="1007357-000000"/>
    <s v="KSC CCELL M6T05 Plastic Cart : Gold Finish : 0.5ml : 2.0mm Aperture : 100ct"/>
    <m/>
    <m/>
    <m/>
    <x v="0"/>
    <m/>
    <m/>
    <m/>
    <m/>
    <m/>
    <m/>
    <n v="1000"/>
    <n v="0"/>
    <n v="0"/>
    <m/>
    <n v="1000"/>
    <m/>
    <m/>
    <n v="1640"/>
  </r>
  <r>
    <x v="2"/>
    <m/>
    <m/>
    <m/>
    <m/>
    <m/>
    <s v="1000745-000000"/>
    <s v="7g Washington Stamp Barrier Bags White/Clear 100ct"/>
    <m/>
    <m/>
    <m/>
    <x v="2"/>
    <m/>
    <m/>
    <m/>
    <m/>
    <m/>
    <m/>
    <n v="37300"/>
    <n v="0"/>
    <n v="0"/>
    <m/>
    <n v="37300"/>
    <m/>
    <m/>
    <n v="2907.5274493927118"/>
  </r>
  <r>
    <x v="3"/>
    <m/>
    <m/>
    <m/>
    <m/>
    <m/>
    <s v="1000769-000000"/>
    <s v="98mm Select Pre-Roll Tube Silver 600ct"/>
    <m/>
    <m/>
    <m/>
    <x v="3"/>
    <m/>
    <m/>
    <m/>
    <m/>
    <m/>
    <m/>
    <n v="37200"/>
    <n v="0"/>
    <n v="0"/>
    <m/>
    <n v="37200"/>
    <m/>
    <m/>
    <n v="2604.0000000000005"/>
  </r>
  <r>
    <x v="3"/>
    <m/>
    <m/>
    <m/>
    <m/>
    <m/>
    <s v="1000383-000000"/>
    <s v="53mm CR Cap with Foam Liner White 750ct"/>
    <m/>
    <m/>
    <m/>
    <x v="3"/>
    <m/>
    <m/>
    <m/>
    <m/>
    <m/>
    <m/>
    <n v="6750"/>
    <n v="0"/>
    <n v="0"/>
    <m/>
    <n v="6750"/>
    <m/>
    <m/>
    <n v="1147.5"/>
  </r>
  <r>
    <x v="3"/>
    <m/>
    <m/>
    <m/>
    <m/>
    <m/>
    <s v="1000679-000000"/>
    <s v="140mm CR Squeeze Top Tubes White 1400ct"/>
    <m/>
    <m/>
    <m/>
    <x v="3"/>
    <m/>
    <m/>
    <m/>
    <m/>
    <m/>
    <m/>
    <n v="21000"/>
    <n v="0"/>
    <n v="0"/>
    <m/>
    <n v="21000"/>
    <m/>
    <m/>
    <n v="3990"/>
  </r>
  <r>
    <x v="3"/>
    <m/>
    <m/>
    <m/>
    <m/>
    <m/>
    <s v="1000662-000000"/>
    <s v="116mm CR Snap Cap Tube Opaque Silver 1000ct"/>
    <m/>
    <m/>
    <m/>
    <x v="3"/>
    <m/>
    <m/>
    <m/>
    <m/>
    <m/>
    <m/>
    <n v="35000"/>
    <n v="0"/>
    <n v="0"/>
    <m/>
    <n v="35000"/>
    <m/>
    <m/>
    <n v="2100"/>
  </r>
  <r>
    <x v="1"/>
    <m/>
    <m/>
    <m/>
    <m/>
    <m/>
    <s v="1006013-000000"/>
    <s v="30mL Round Pipette CR Dropper Assembly (18/410) 330ct"/>
    <m/>
    <m/>
    <m/>
    <x v="1"/>
    <m/>
    <m/>
    <m/>
    <m/>
    <m/>
    <m/>
    <n v="3960"/>
    <n v="0"/>
    <n v="0"/>
    <m/>
    <n v="3960"/>
    <m/>
    <m/>
    <n v="633.6"/>
  </r>
  <r>
    <x v="3"/>
    <m/>
    <m/>
    <m/>
    <m/>
    <m/>
    <s v="1012941-000000"/>
    <s v="D49 50ml PP Airless Bottle Molded Black, No Deco 1ct"/>
    <m/>
    <m/>
    <m/>
    <x v="3"/>
    <m/>
    <m/>
    <m/>
    <m/>
    <m/>
    <m/>
    <n v="25284"/>
    <n v="0"/>
    <n v="0"/>
    <m/>
    <n v="25284"/>
    <m/>
    <m/>
    <n v="4803.96"/>
  </r>
  <r>
    <x v="3"/>
    <m/>
    <m/>
    <m/>
    <m/>
    <m/>
    <s v="1008917-000000"/>
    <s v="8oz Boston Round HDPE Bottle, 24/410 Neck, Stock White"/>
    <m/>
    <m/>
    <m/>
    <x v="3"/>
    <m/>
    <m/>
    <m/>
    <m/>
    <m/>
    <m/>
    <n v="394"/>
    <n v="0"/>
    <n v="0"/>
    <m/>
    <n v="394"/>
    <m/>
    <m/>
    <n v="1193.82"/>
  </r>
  <r>
    <x v="2"/>
    <m/>
    <m/>
    <m/>
    <m/>
    <m/>
    <s v="1000744-000000"/>
    <s v="7g California Stamp Barrier Bags White/Clear 100ct"/>
    <m/>
    <m/>
    <m/>
    <x v="2"/>
    <m/>
    <m/>
    <m/>
    <m/>
    <m/>
    <m/>
    <n v="28800"/>
    <n v="0"/>
    <n v="0"/>
    <m/>
    <n v="28800"/>
    <m/>
    <m/>
    <n v="2252.7538461538456"/>
  </r>
  <r>
    <x v="2"/>
    <m/>
    <m/>
    <m/>
    <m/>
    <m/>
    <s v="1000865-000000"/>
    <s v="Grip N Glides : X-Large Grip N Glide CR Exit Bag Black/Black 100ct"/>
    <m/>
    <m/>
    <m/>
    <x v="2"/>
    <m/>
    <m/>
    <m/>
    <m/>
    <m/>
    <m/>
    <n v="4500"/>
    <n v="0"/>
    <n v="0"/>
    <m/>
    <n v="4500"/>
    <m/>
    <m/>
    <n v="2236.1538461538462"/>
  </r>
  <r>
    <x v="3"/>
    <m/>
    <m/>
    <m/>
    <m/>
    <m/>
    <s v="1013014-000000"/>
    <s v="19DR CR Premium Pop Top Bottle Green 225ct"/>
    <m/>
    <m/>
    <m/>
    <x v="3"/>
    <m/>
    <m/>
    <m/>
    <m/>
    <m/>
    <m/>
    <n v="25425"/>
    <n v="0"/>
    <n v="0"/>
    <m/>
    <n v="25425"/>
    <m/>
    <m/>
    <n v="1017"/>
  </r>
  <r>
    <x v="2"/>
    <m/>
    <m/>
    <m/>
    <m/>
    <m/>
    <s v="1000691-000000"/>
    <s v="1g Barrier Bags Kraft/Kraft 100ct"/>
    <m/>
    <m/>
    <m/>
    <x v="2"/>
    <m/>
    <m/>
    <m/>
    <m/>
    <m/>
    <m/>
    <n v="33000"/>
    <n v="0"/>
    <n v="0"/>
    <m/>
    <n v="33000"/>
    <m/>
    <m/>
    <n v="2187.8923076923074"/>
  </r>
  <r>
    <x v="4"/>
    <m/>
    <m/>
    <m/>
    <m/>
    <m/>
    <s v="1009282-000000"/>
    <s v="THC Canada Compliance Symbol DieCut 1.27cmx1.27cm 1ct"/>
    <m/>
    <m/>
    <m/>
    <x v="4"/>
    <m/>
    <m/>
    <m/>
    <m/>
    <m/>
    <m/>
    <n v="0"/>
    <n v="0"/>
    <n v="125000"/>
    <m/>
    <n v="125000"/>
    <m/>
    <m/>
    <n v="2158.3851046153841"/>
  </r>
  <r>
    <x v="3"/>
    <m/>
    <m/>
    <m/>
    <m/>
    <m/>
    <s v="1002258-000000"/>
    <s v="94mm CR Tube Opaque White 1000ct"/>
    <m/>
    <m/>
    <m/>
    <x v="3"/>
    <m/>
    <m/>
    <m/>
    <m/>
    <m/>
    <m/>
    <n v="20000"/>
    <n v="0"/>
    <n v="0"/>
    <m/>
    <n v="20000"/>
    <m/>
    <m/>
    <n v="800"/>
  </r>
  <r>
    <x v="4"/>
    <m/>
    <m/>
    <m/>
    <m/>
    <m/>
    <s v="1008932-000000"/>
    <s v="Parchment Paper Cups for 9ml Black UV CC Jar"/>
    <m/>
    <m/>
    <m/>
    <x v="4"/>
    <m/>
    <m/>
    <m/>
    <m/>
    <m/>
    <m/>
    <n v="0"/>
    <n v="510000"/>
    <n v="0"/>
    <m/>
    <n v="510000"/>
    <m/>
    <m/>
    <n v="0"/>
  </r>
  <r>
    <x v="1"/>
    <m/>
    <m/>
    <m/>
    <m/>
    <m/>
    <s v="1001726-000000"/>
    <s v="30ml CR Dropper Glass Bottle &amp; Rd Pipette Matte Black 297ct"/>
    <m/>
    <m/>
    <m/>
    <x v="1"/>
    <m/>
    <m/>
    <m/>
    <m/>
    <m/>
    <m/>
    <n v="5643"/>
    <n v="1875"/>
    <n v="0"/>
    <m/>
    <n v="7518"/>
    <m/>
    <m/>
    <n v="2029.8600000000001"/>
  </r>
  <r>
    <x v="1"/>
    <m/>
    <m/>
    <m/>
    <m/>
    <m/>
    <s v="1000170-000000"/>
    <s v="Cork Lid for 5oz Premium Glass Jar 100ct"/>
    <m/>
    <m/>
    <m/>
    <x v="1"/>
    <m/>
    <m/>
    <m/>
    <m/>
    <m/>
    <m/>
    <n v="0"/>
    <n v="4200"/>
    <n v="0"/>
    <m/>
    <n v="4200"/>
    <m/>
    <m/>
    <n v="840"/>
  </r>
  <r>
    <x v="2"/>
    <m/>
    <m/>
    <m/>
    <m/>
    <m/>
    <s v="1000690-000000"/>
    <s v="1g Barrier Bags Kraft/Clear 100ct"/>
    <m/>
    <m/>
    <m/>
    <x v="2"/>
    <m/>
    <m/>
    <m/>
    <m/>
    <m/>
    <m/>
    <n v="31600"/>
    <n v="0"/>
    <n v="0"/>
    <m/>
    <n v="31600"/>
    <m/>
    <m/>
    <n v="1890.3869934481925"/>
  </r>
  <r>
    <x v="1"/>
    <m/>
    <m/>
    <m/>
    <m/>
    <m/>
    <s v="1003637-999999"/>
    <s v="2oz Glass Jar Lid White 160ct"/>
    <m/>
    <m/>
    <m/>
    <x v="1"/>
    <m/>
    <m/>
    <m/>
    <m/>
    <m/>
    <m/>
    <n v="30400"/>
    <n v="0"/>
    <n v="0"/>
    <m/>
    <n v="30400"/>
    <m/>
    <m/>
    <n v="912"/>
  </r>
  <r>
    <x v="1"/>
    <m/>
    <m/>
    <m/>
    <m/>
    <m/>
    <s v="1003339-000000"/>
    <s v="0.5g / 1.0g CR Palm-N-Turn Concentrate Ctnr White Lid(400ct)"/>
    <m/>
    <m/>
    <m/>
    <x v="1"/>
    <m/>
    <m/>
    <m/>
    <m/>
    <m/>
    <m/>
    <n v="8000"/>
    <n v="37200"/>
    <n v="0"/>
    <m/>
    <n v="45200"/>
    <m/>
    <m/>
    <n v="4068"/>
  </r>
  <r>
    <x v="2"/>
    <m/>
    <m/>
    <m/>
    <m/>
    <m/>
    <s v="1000791-000000"/>
    <s v="Paper Exit Bags : Medium Paper Exit Bag Blank/White 3000ct"/>
    <m/>
    <m/>
    <m/>
    <x v="2"/>
    <m/>
    <m/>
    <m/>
    <m/>
    <m/>
    <m/>
    <n v="33000"/>
    <n v="12000"/>
    <n v="0"/>
    <m/>
    <n v="45000"/>
    <m/>
    <m/>
    <n v="1698.7067307692307"/>
  </r>
  <r>
    <x v="0"/>
    <m/>
    <m/>
    <m/>
    <m/>
    <m/>
    <s v="1000948-000000"/>
    <s v="CMP : Liberty V1: 0.5ml 2.3 mm drip 100ct"/>
    <m/>
    <m/>
    <m/>
    <x v="0"/>
    <m/>
    <m/>
    <m/>
    <m/>
    <m/>
    <m/>
    <n v="0"/>
    <n v="3100"/>
    <n v="0"/>
    <m/>
    <n v="3100"/>
    <m/>
    <m/>
    <n v="5552.8153846153837"/>
  </r>
  <r>
    <x v="1"/>
    <m/>
    <m/>
    <m/>
    <m/>
    <m/>
    <s v="1001962-000000"/>
    <s v="18oz Glass Jar Cap White 48ct"/>
    <m/>
    <m/>
    <m/>
    <x v="1"/>
    <m/>
    <m/>
    <m/>
    <m/>
    <m/>
    <m/>
    <n v="51552"/>
    <n v="0"/>
    <n v="0"/>
    <m/>
    <n v="51552"/>
    <m/>
    <m/>
    <n v="11341.44"/>
  </r>
  <r>
    <x v="3"/>
    <m/>
    <m/>
    <m/>
    <m/>
    <m/>
    <s v="1001837-000000"/>
    <s v="19DR CR Kush Bottle Pop Top Opaque: Mystery BIG BOX 450ct"/>
    <m/>
    <m/>
    <m/>
    <x v="3"/>
    <m/>
    <m/>
    <m/>
    <m/>
    <m/>
    <m/>
    <n v="0"/>
    <n v="22950"/>
    <n v="0"/>
    <m/>
    <n v="22950"/>
    <m/>
    <m/>
    <n v="1836"/>
  </r>
  <r>
    <x v="1"/>
    <m/>
    <m/>
    <m/>
    <m/>
    <m/>
    <s v="X000013-000000"/>
    <s v="100ml Double Sifter Jar - Base/Jar 1ct"/>
    <m/>
    <m/>
    <m/>
    <x v="1"/>
    <m/>
    <m/>
    <m/>
    <m/>
    <m/>
    <m/>
    <n v="5083"/>
    <n v="0"/>
    <n v="0"/>
    <m/>
    <n v="5083"/>
    <m/>
    <m/>
    <n v="6912.88"/>
  </r>
  <r>
    <x v="3"/>
    <m/>
    <m/>
    <m/>
    <m/>
    <m/>
    <s v="1001370-000000"/>
    <s v="60DR CR Kush Bottle Pop Top Opaque: Black BIG BOX 150ct"/>
    <m/>
    <m/>
    <m/>
    <x v="3"/>
    <m/>
    <m/>
    <m/>
    <m/>
    <m/>
    <m/>
    <n v="1350"/>
    <n v="1650"/>
    <n v="0"/>
    <m/>
    <n v="3000"/>
    <m/>
    <m/>
    <n v="660"/>
  </r>
  <r>
    <x v="0"/>
    <m/>
    <m/>
    <m/>
    <m/>
    <m/>
    <s v="1001414-000000"/>
    <s v="CMP : BDY: OREGON ONLY PEI 0.5 ml Plastic clear w/black band cart 100ct"/>
    <m/>
    <m/>
    <m/>
    <x v="0"/>
    <m/>
    <m/>
    <m/>
    <m/>
    <m/>
    <m/>
    <n v="4800"/>
    <n v="0"/>
    <n v="0"/>
    <m/>
    <n v="4800"/>
    <m/>
    <m/>
    <n v="5035.707692307692"/>
  </r>
  <r>
    <x v="1"/>
    <m/>
    <m/>
    <m/>
    <m/>
    <m/>
    <s v="1000306-000000"/>
    <s v="Bamboo Lid for 5oz Premium Glass Jar 100ct"/>
    <m/>
    <m/>
    <m/>
    <x v="1"/>
    <m/>
    <m/>
    <m/>
    <m/>
    <m/>
    <m/>
    <n v="6800"/>
    <n v="0"/>
    <n v="0"/>
    <m/>
    <n v="6800"/>
    <m/>
    <m/>
    <n v="3672.0000000000005"/>
  </r>
  <r>
    <x v="1"/>
    <m/>
    <m/>
    <m/>
    <m/>
    <m/>
    <s v="1001961-000000"/>
    <s v="10oz Glass Jar Cap White 72ct"/>
    <m/>
    <m/>
    <m/>
    <x v="1"/>
    <m/>
    <m/>
    <m/>
    <m/>
    <m/>
    <m/>
    <n v="22464"/>
    <n v="11807.999999840002"/>
    <n v="0"/>
    <m/>
    <n v="34271.999999840002"/>
    <m/>
    <m/>
    <n v="8910.7199999584009"/>
  </r>
  <r>
    <x v="1"/>
    <m/>
    <m/>
    <m/>
    <m/>
    <m/>
    <s v="1004719-000000"/>
    <s v="7mL Glass Concentrate Container Cap White (38/400) 450ct"/>
    <m/>
    <m/>
    <m/>
    <x v="1"/>
    <m/>
    <m/>
    <m/>
    <m/>
    <m/>
    <m/>
    <n v="34650"/>
    <n v="0"/>
    <n v="0"/>
    <m/>
    <n v="34650"/>
    <m/>
    <m/>
    <n v="693"/>
  </r>
  <r>
    <x v="2"/>
    <m/>
    <m/>
    <m/>
    <m/>
    <m/>
    <s v="1000681-000000"/>
    <s v="14g Barrier Bags Kraft/Clear 100ct"/>
    <m/>
    <m/>
    <m/>
    <x v="2"/>
    <m/>
    <m/>
    <m/>
    <m/>
    <m/>
    <m/>
    <n v="12900"/>
    <n v="0"/>
    <n v="0"/>
    <m/>
    <n v="12900"/>
    <m/>
    <m/>
    <n v="1362.2587522713507"/>
  </r>
  <r>
    <x v="0"/>
    <m/>
    <m/>
    <m/>
    <m/>
    <m/>
    <s v="1000894-000000"/>
    <s v="CMP : BDY: PEI 0.5 ml Plastic clear w/black band cart hidden wick 100ct"/>
    <m/>
    <m/>
    <m/>
    <x v="0"/>
    <m/>
    <m/>
    <m/>
    <m/>
    <m/>
    <m/>
    <n v="4000"/>
    <n v="0"/>
    <n v="0"/>
    <m/>
    <n v="4000"/>
    <m/>
    <m/>
    <n v="4429.9230769230762"/>
  </r>
  <r>
    <x v="1"/>
    <m/>
    <m/>
    <m/>
    <m/>
    <m/>
    <s v="1005705-000000"/>
    <s v="V3 1oz Round Reserve Jar Tinted 80ct"/>
    <m/>
    <m/>
    <m/>
    <x v="1"/>
    <m/>
    <m/>
    <m/>
    <m/>
    <m/>
    <m/>
    <n v="2300"/>
    <n v="0"/>
    <n v="0"/>
    <m/>
    <n v="2300"/>
    <m/>
    <m/>
    <n v="2346"/>
  </r>
  <r>
    <x v="3"/>
    <m/>
    <m/>
    <m/>
    <m/>
    <m/>
    <s v="1003289-000000"/>
    <s v="60DR CR Philips Rx Pop Top Bottle Strawberry 75ct"/>
    <m/>
    <m/>
    <m/>
    <x v="3"/>
    <m/>
    <m/>
    <m/>
    <m/>
    <m/>
    <m/>
    <n v="0"/>
    <n v="5400"/>
    <n v="0"/>
    <m/>
    <n v="5400"/>
    <m/>
    <m/>
    <n v="270"/>
  </r>
  <r>
    <x v="3"/>
    <m/>
    <m/>
    <m/>
    <m/>
    <m/>
    <s v="1000762-000000"/>
    <s v="90mm CR Snap Cap Tube Translucent Mystery 1000ct"/>
    <m/>
    <m/>
    <m/>
    <x v="3"/>
    <m/>
    <m/>
    <m/>
    <m/>
    <m/>
    <m/>
    <n v="0"/>
    <n v="12000"/>
    <n v="0"/>
    <m/>
    <n v="12000"/>
    <m/>
    <m/>
    <n v="8520"/>
  </r>
  <r>
    <x v="0"/>
    <m/>
    <m/>
    <m/>
    <m/>
    <m/>
    <s v="1000952-000000"/>
    <s v="CMP : Plastic Clamshell 500ct (PET)"/>
    <m/>
    <m/>
    <m/>
    <x v="0"/>
    <m/>
    <m/>
    <m/>
    <m/>
    <m/>
    <m/>
    <n v="207598"/>
    <n v="0"/>
    <n v="0"/>
    <m/>
    <n v="207598"/>
    <m/>
    <m/>
    <n v="24854.307692307688"/>
  </r>
  <r>
    <x v="2"/>
    <m/>
    <m/>
    <m/>
    <m/>
    <m/>
    <s v="1000714-000000"/>
    <s v="3.5g California Stamp Barrier Bags White/Clear 100ct"/>
    <m/>
    <m/>
    <m/>
    <x v="2"/>
    <m/>
    <m/>
    <m/>
    <m/>
    <m/>
    <m/>
    <n v="0"/>
    <n v="19500"/>
    <n v="0"/>
    <m/>
    <n v="19500"/>
    <m/>
    <m/>
    <n v="1164"/>
  </r>
  <r>
    <x v="0"/>
    <m/>
    <m/>
    <m/>
    <m/>
    <m/>
    <s v="1003897-000000"/>
    <s v="INT: Tube w/ White Cap for 0.5ml CCELL Plastic Disposable 500ct"/>
    <m/>
    <m/>
    <m/>
    <x v="0"/>
    <m/>
    <m/>
    <m/>
    <m/>
    <m/>
    <m/>
    <n v="18500"/>
    <n v="0"/>
    <n v="0"/>
    <m/>
    <n v="18500"/>
    <m/>
    <m/>
    <n v="1565.3846153846152"/>
  </r>
  <r>
    <x v="3"/>
    <m/>
    <m/>
    <m/>
    <m/>
    <m/>
    <s v="1000229-000000"/>
    <s v="60DR CR Premium Pop Top Bottle Blue 75ct"/>
    <m/>
    <m/>
    <m/>
    <x v="3"/>
    <m/>
    <m/>
    <m/>
    <m/>
    <m/>
    <m/>
    <n v="0"/>
    <n v="5550"/>
    <n v="0"/>
    <m/>
    <n v="5550"/>
    <m/>
    <m/>
    <n v="999"/>
  </r>
  <r>
    <x v="3"/>
    <m/>
    <m/>
    <m/>
    <m/>
    <m/>
    <s v="1000158-000000"/>
    <s v="CR Cap w/ Foil Induction Seal Liner White 24-400 1ct"/>
    <m/>
    <m/>
    <m/>
    <x v="3"/>
    <m/>
    <m/>
    <m/>
    <m/>
    <m/>
    <m/>
    <n v="9000"/>
    <n v="0"/>
    <n v="0"/>
    <m/>
    <n v="9000"/>
    <m/>
    <m/>
    <n v="360"/>
  </r>
  <r>
    <x v="1"/>
    <m/>
    <m/>
    <m/>
    <m/>
    <m/>
    <s v="1000169-000000"/>
    <s v="Cork Lid for 2.5oz Premium Glass Jar 200ct"/>
    <m/>
    <m/>
    <m/>
    <x v="1"/>
    <m/>
    <m/>
    <m/>
    <m/>
    <m/>
    <m/>
    <n v="4600"/>
    <n v="0"/>
    <n v="0"/>
    <m/>
    <n v="4600"/>
    <m/>
    <m/>
    <n v="7314"/>
  </r>
  <r>
    <x v="0"/>
    <m/>
    <m/>
    <m/>
    <m/>
    <m/>
    <s v="1001417-000000"/>
    <s v="CMP : TS A3: OREGON ONLY 0.5 ML Glass &amp; SS 0.9 mm Drip Hole 100ct"/>
    <m/>
    <m/>
    <m/>
    <x v="0"/>
    <m/>
    <m/>
    <m/>
    <m/>
    <m/>
    <m/>
    <n v="1700"/>
    <n v="0"/>
    <n v="0"/>
    <m/>
    <n v="1700"/>
    <m/>
    <m/>
    <n v="3400"/>
  </r>
  <r>
    <x v="0"/>
    <m/>
    <m/>
    <m/>
    <m/>
    <m/>
    <s v="1000909-000000"/>
    <s v="CMP : TS A3: 0.5 ML Glass &amp; Gun Metal 0.9 mm drip hole 100ct"/>
    <m/>
    <m/>
    <m/>
    <x v="0"/>
    <m/>
    <m/>
    <m/>
    <m/>
    <m/>
    <m/>
    <n v="0"/>
    <n v="1100"/>
    <n v="0"/>
    <m/>
    <n v="1100"/>
    <m/>
    <m/>
    <n v="2707.6923076923076"/>
  </r>
  <r>
    <x v="3"/>
    <m/>
    <m/>
    <m/>
    <m/>
    <m/>
    <s v="1003288-000000"/>
    <s v="60DR CR Philips Rx Pop Top Bottle Silver 75ct"/>
    <m/>
    <m/>
    <m/>
    <x v="3"/>
    <m/>
    <m/>
    <m/>
    <m/>
    <m/>
    <m/>
    <n v="0"/>
    <n v="3675"/>
    <n v="0"/>
    <m/>
    <n v="3675"/>
    <m/>
    <m/>
    <n v="624.75"/>
  </r>
  <r>
    <x v="1"/>
    <m/>
    <m/>
    <m/>
    <m/>
    <m/>
    <s v="1002046-000000"/>
    <s v="1ml Glass Syringe w/ Luer Slip &amp; Graded, No Plunger 100ct"/>
    <m/>
    <m/>
    <m/>
    <x v="1"/>
    <m/>
    <m/>
    <m/>
    <m/>
    <m/>
    <m/>
    <n v="900"/>
    <n v="600"/>
    <n v="0"/>
    <m/>
    <n v="1500"/>
    <m/>
    <m/>
    <n v="540"/>
  </r>
  <r>
    <x v="0"/>
    <m/>
    <m/>
    <m/>
    <m/>
    <m/>
    <s v="1000953-000000"/>
    <s v="CMP : BDY: Plastic Tubes for 0.3 Carts 1000ct"/>
    <m/>
    <m/>
    <m/>
    <x v="0"/>
    <m/>
    <m/>
    <m/>
    <m/>
    <m/>
    <m/>
    <n v="34000"/>
    <n v="8000"/>
    <n v="0"/>
    <m/>
    <n v="42000"/>
    <m/>
    <m/>
    <n v="3661.2128801431131"/>
  </r>
  <r>
    <x v="0"/>
    <m/>
    <m/>
    <m/>
    <m/>
    <m/>
    <s v="1006393-000000"/>
    <s v="CMP : TS A3: Gold Flat Metal Mouthpiece 100ct"/>
    <m/>
    <m/>
    <m/>
    <x v="0"/>
    <m/>
    <m/>
    <m/>
    <m/>
    <m/>
    <m/>
    <n v="43800"/>
    <n v="0"/>
    <n v="0"/>
    <m/>
    <n v="43800"/>
    <m/>
    <m/>
    <n v="2090.1023076923079"/>
  </r>
  <r>
    <x v="0"/>
    <m/>
    <m/>
    <m/>
    <m/>
    <m/>
    <s v="1000922-000000"/>
    <s v="CMP : BDY: 0.6 ml Plastic Pink Band Cartridges 100ct"/>
    <m/>
    <m/>
    <m/>
    <x v="0"/>
    <m/>
    <m/>
    <m/>
    <m/>
    <m/>
    <m/>
    <n v="0"/>
    <n v="2100"/>
    <n v="0"/>
    <m/>
    <n v="2100"/>
    <m/>
    <m/>
    <n v="2028.9230769230769"/>
  </r>
  <r>
    <x v="2"/>
    <m/>
    <m/>
    <m/>
    <m/>
    <m/>
    <s v="1004103-000000"/>
    <s v="Dymapak : 1g Dymapak CR Exit Bag Black 1000ct"/>
    <m/>
    <m/>
    <m/>
    <x v="2"/>
    <m/>
    <m/>
    <m/>
    <m/>
    <m/>
    <m/>
    <n v="0"/>
    <n v="2000"/>
    <n v="0"/>
    <m/>
    <n v="2000"/>
    <m/>
    <m/>
    <n v="301.72615384615381"/>
  </r>
  <r>
    <x v="2"/>
    <m/>
    <m/>
    <m/>
    <m/>
    <m/>
    <s v="1000705-000000"/>
    <s v="3.5 x 3.75&quot; CR Single Serving Barrier Bag White/White 100ct"/>
    <m/>
    <m/>
    <m/>
    <x v="2"/>
    <m/>
    <m/>
    <m/>
    <m/>
    <m/>
    <m/>
    <n v="11600"/>
    <n v="0"/>
    <n v="0"/>
    <m/>
    <n v="11600"/>
    <m/>
    <m/>
    <n v="566.4153846153846"/>
  </r>
  <r>
    <x v="3"/>
    <m/>
    <m/>
    <m/>
    <m/>
    <m/>
    <s v="1001839-000000"/>
    <s v="30DR CR Kush Bottle Pop Top Trans Mystery BIG BOX 300ct"/>
    <m/>
    <m/>
    <m/>
    <x v="3"/>
    <m/>
    <m/>
    <m/>
    <m/>
    <m/>
    <m/>
    <n v="0"/>
    <n v="3600"/>
    <n v="0"/>
    <m/>
    <n v="3600"/>
    <m/>
    <m/>
    <n v="360"/>
  </r>
  <r>
    <x v="4"/>
    <m/>
    <m/>
    <m/>
    <m/>
    <m/>
    <s v="1000276-000000"/>
    <s v="13DR and 5ml Glass CC 60 x 30mm Tamper Evident Bands 250ct"/>
    <m/>
    <m/>
    <m/>
    <x v="4"/>
    <m/>
    <m/>
    <m/>
    <m/>
    <m/>
    <m/>
    <n v="110000"/>
    <n v="0"/>
    <n v="0"/>
    <m/>
    <n v="110000"/>
    <m/>
    <m/>
    <n v="1100"/>
  </r>
  <r>
    <x v="0"/>
    <m/>
    <m/>
    <m/>
    <m/>
    <m/>
    <s v="1001766-000000"/>
    <s v="CMP : INT G2: 1.0 ml Plastic silver cart w/ silver mouth (PCTG) 100ct"/>
    <m/>
    <m/>
    <m/>
    <x v="0"/>
    <m/>
    <m/>
    <m/>
    <m/>
    <m/>
    <m/>
    <n v="0"/>
    <n v="1800"/>
    <n v="0"/>
    <m/>
    <n v="1800"/>
    <m/>
    <m/>
    <n v="1672.9384615384618"/>
  </r>
  <r>
    <x v="3"/>
    <m/>
    <m/>
    <m/>
    <m/>
    <m/>
    <s v="1000666-000000"/>
    <s v="116mm CR Snap Cap Tube Translucent Clear 1000ct"/>
    <m/>
    <m/>
    <m/>
    <x v="3"/>
    <m/>
    <m/>
    <m/>
    <m/>
    <m/>
    <m/>
    <n v="4000"/>
    <n v="0"/>
    <n v="0"/>
    <m/>
    <n v="4000"/>
    <m/>
    <m/>
    <n v="240"/>
  </r>
  <r>
    <x v="0"/>
    <m/>
    <m/>
    <m/>
    <m/>
    <m/>
    <s v="1000925-000000"/>
    <s v="CMP : BDY: 0.6 ml Plastic blue band cartridges 100ct"/>
    <m/>
    <m/>
    <m/>
    <x v="0"/>
    <m/>
    <m/>
    <m/>
    <m/>
    <m/>
    <m/>
    <n v="0"/>
    <n v="1600"/>
    <n v="0"/>
    <m/>
    <n v="1600"/>
    <m/>
    <m/>
    <n v="1545.3384615384616"/>
  </r>
  <r>
    <x v="2"/>
    <m/>
    <m/>
    <m/>
    <m/>
    <m/>
    <s v="1002197-000000"/>
    <s v="Dymapak : Medium Dymapak CR Exit Bag Black 500ct"/>
    <m/>
    <m/>
    <m/>
    <x v="2"/>
    <m/>
    <m/>
    <m/>
    <m/>
    <m/>
    <m/>
    <n v="0"/>
    <n v="500"/>
    <n v="0"/>
    <m/>
    <n v="500"/>
    <m/>
    <m/>
    <n v="228.46153846153842"/>
  </r>
  <r>
    <x v="0"/>
    <m/>
    <m/>
    <m/>
    <m/>
    <m/>
    <s v="1000935-000000"/>
    <s v="CMP : BDY: 0.6 ml Plastic Red Band Cartridges 100ct"/>
    <m/>
    <m/>
    <m/>
    <x v="0"/>
    <m/>
    <m/>
    <m/>
    <m/>
    <m/>
    <m/>
    <n v="0"/>
    <n v="1400"/>
    <n v="0"/>
    <m/>
    <n v="1400"/>
    <m/>
    <m/>
    <n v="1352.0769230769231"/>
  </r>
  <r>
    <x v="3"/>
    <m/>
    <m/>
    <m/>
    <m/>
    <m/>
    <s v="1008918-000000"/>
    <s v="12oz Boston Round HDPE Bottle, 28/410 Neck, Stock White"/>
    <m/>
    <m/>
    <m/>
    <x v="3"/>
    <m/>
    <m/>
    <m/>
    <m/>
    <m/>
    <m/>
    <n v="100"/>
    <n v="0"/>
    <n v="0"/>
    <m/>
    <n v="100"/>
    <m/>
    <m/>
    <n v="450"/>
  </r>
  <r>
    <x v="3"/>
    <m/>
    <m/>
    <m/>
    <m/>
    <m/>
    <s v="1008911-000000"/>
    <s v="12oz Cyl. Rnd. HDPE Btl, 28/410 Neck, Stock White"/>
    <m/>
    <m/>
    <m/>
    <x v="3"/>
    <m/>
    <m/>
    <m/>
    <m/>
    <m/>
    <m/>
    <n v="100"/>
    <n v="0"/>
    <n v="0"/>
    <m/>
    <n v="100"/>
    <m/>
    <m/>
    <n v="450"/>
  </r>
  <r>
    <x v="3"/>
    <m/>
    <m/>
    <m/>
    <m/>
    <m/>
    <s v="1008905-000000"/>
    <s v="1oz Cyl. Rnd.-Classic HDPE Btl, M2, 20/410 Neck, Stock White"/>
    <m/>
    <m/>
    <m/>
    <x v="3"/>
    <m/>
    <m/>
    <m/>
    <m/>
    <m/>
    <m/>
    <n v="100"/>
    <n v="0"/>
    <n v="0"/>
    <m/>
    <n v="100"/>
    <m/>
    <m/>
    <n v="450"/>
  </r>
  <r>
    <x v="3"/>
    <m/>
    <m/>
    <m/>
    <m/>
    <m/>
    <s v="1008907-000000"/>
    <s v="2oz Cyl. Rnd. HDPE Btl, M2, 24/410 Neck, Stock White"/>
    <m/>
    <m/>
    <m/>
    <x v="3"/>
    <m/>
    <m/>
    <m/>
    <m/>
    <m/>
    <m/>
    <n v="100"/>
    <n v="0"/>
    <n v="0"/>
    <m/>
    <n v="100"/>
    <m/>
    <m/>
    <n v="450"/>
  </r>
  <r>
    <x v="3"/>
    <m/>
    <m/>
    <m/>
    <m/>
    <m/>
    <s v="1008916-000000"/>
    <s v="6oz Boston Round HDPE Bottle, 24/410 Neck, Stock White"/>
    <m/>
    <m/>
    <m/>
    <x v="3"/>
    <m/>
    <m/>
    <m/>
    <m/>
    <m/>
    <m/>
    <n v="100"/>
    <n v="0"/>
    <n v="0"/>
    <m/>
    <n v="100"/>
    <m/>
    <m/>
    <n v="450"/>
  </r>
  <r>
    <x v="3"/>
    <m/>
    <m/>
    <m/>
    <m/>
    <m/>
    <s v="1008910-000000"/>
    <s v="8oz Cyl. Rnd. HDPE Btl, 24/410 Neck, Stock White"/>
    <m/>
    <m/>
    <m/>
    <x v="3"/>
    <m/>
    <m/>
    <m/>
    <m/>
    <m/>
    <m/>
    <n v="100"/>
    <n v="0"/>
    <n v="0"/>
    <m/>
    <n v="100"/>
    <m/>
    <m/>
    <n v="450"/>
  </r>
  <r>
    <x v="1"/>
    <m/>
    <m/>
    <m/>
    <m/>
    <m/>
    <s v="1000153-000000"/>
    <s v="30ml Sample Sifter Jar Clear w/ Black Cap 1ct"/>
    <m/>
    <m/>
    <m/>
    <x v="1"/>
    <m/>
    <m/>
    <m/>
    <m/>
    <m/>
    <m/>
    <n v="450"/>
    <n v="0"/>
    <n v="0"/>
    <m/>
    <n v="450"/>
    <m/>
    <m/>
    <n v="603"/>
  </r>
  <r>
    <x v="3"/>
    <m/>
    <m/>
    <m/>
    <m/>
    <m/>
    <s v="1008652-000000"/>
    <s v="D35.1 0.2ml Airless Pmp, Shiny Silver AL Collar, Act. &amp; Ocap"/>
    <m/>
    <m/>
    <m/>
    <x v="3"/>
    <m/>
    <m/>
    <m/>
    <m/>
    <m/>
    <m/>
    <n v="500"/>
    <n v="0"/>
    <n v="0"/>
    <m/>
    <n v="500"/>
    <m/>
    <m/>
    <n v="450"/>
  </r>
  <r>
    <x v="0"/>
    <m/>
    <m/>
    <m/>
    <m/>
    <m/>
    <s v="1001461-000000"/>
    <s v="CMP : Med-ePen HHR - Portable Hand Held Dab Rig - Black 1ct"/>
    <m/>
    <m/>
    <m/>
    <x v="0"/>
    <m/>
    <m/>
    <m/>
    <m/>
    <m/>
    <m/>
    <n v="0"/>
    <n v="58"/>
    <n v="0"/>
    <m/>
    <n v="58"/>
    <m/>
    <m/>
    <n v="1137.6923076923076"/>
  </r>
  <r>
    <x v="3"/>
    <m/>
    <m/>
    <m/>
    <m/>
    <m/>
    <s v="1008398-000000"/>
    <s v="1oz BR PET Bottle, Clear, No Deco, 20/410 Neck, 33ml OFC"/>
    <m/>
    <m/>
    <m/>
    <x v="3"/>
    <m/>
    <m/>
    <m/>
    <m/>
    <m/>
    <m/>
    <n v="990"/>
    <n v="0"/>
    <n v="0"/>
    <m/>
    <n v="990"/>
    <m/>
    <m/>
    <n v="59.4"/>
  </r>
  <r>
    <x v="0"/>
    <m/>
    <m/>
    <m/>
    <m/>
    <m/>
    <s v="1000942-000000"/>
    <s v="CMP : 0.6 ml Plastic green cartridges 100ct"/>
    <m/>
    <m/>
    <m/>
    <x v="0"/>
    <m/>
    <m/>
    <m/>
    <m/>
    <m/>
    <m/>
    <n v="0"/>
    <n v="900"/>
    <n v="0"/>
    <m/>
    <n v="900"/>
    <m/>
    <m/>
    <n v="869.53846153846155"/>
  </r>
  <r>
    <x v="3"/>
    <m/>
    <m/>
    <m/>
    <m/>
    <m/>
    <s v="1000238-000000"/>
    <s v="20 Dram Kush-N-Turn (Reverse Cap) 240 count: Lime"/>
    <m/>
    <m/>
    <m/>
    <x v="3"/>
    <m/>
    <m/>
    <m/>
    <m/>
    <m/>
    <m/>
    <n v="1920"/>
    <n v="0"/>
    <n v="0"/>
    <m/>
    <n v="1920"/>
    <m/>
    <m/>
    <n v="96"/>
  </r>
  <r>
    <x v="2"/>
    <m/>
    <m/>
    <m/>
    <m/>
    <m/>
    <s v="1000825-000000"/>
    <s v="112g Barrier Bags Black/Clear 50ct"/>
    <m/>
    <m/>
    <m/>
    <x v="2"/>
    <m/>
    <m/>
    <m/>
    <m/>
    <m/>
    <m/>
    <n v="7500"/>
    <n v="0"/>
    <n v="0"/>
    <m/>
    <n v="7500"/>
    <m/>
    <m/>
    <n v="230.76923076923075"/>
  </r>
  <r>
    <x v="2"/>
    <m/>
    <m/>
    <m/>
    <m/>
    <m/>
    <s v="1002614-000000"/>
    <s v="Dymapak : 1g 3x3 Dymapak CR Bag Black 2000ct"/>
    <m/>
    <m/>
    <m/>
    <x v="2"/>
    <m/>
    <m/>
    <m/>
    <m/>
    <m/>
    <m/>
    <n v="1900"/>
    <n v="0"/>
    <n v="0"/>
    <m/>
    <n v="1900"/>
    <m/>
    <m/>
    <n v="201.69230769230768"/>
  </r>
  <r>
    <x v="3"/>
    <m/>
    <m/>
    <m/>
    <m/>
    <m/>
    <s v="1000231-000000"/>
    <s v="60DR CR Premium Pop Top Bottle Green 75ct"/>
    <m/>
    <m/>
    <m/>
    <x v="3"/>
    <m/>
    <m/>
    <m/>
    <m/>
    <m/>
    <m/>
    <n v="975"/>
    <n v="0"/>
    <n v="0"/>
    <m/>
    <n v="975"/>
    <m/>
    <m/>
    <n v="136.5"/>
  </r>
  <r>
    <x v="4"/>
    <m/>
    <m/>
    <m/>
    <m/>
    <m/>
    <s v="1000312-000000"/>
    <s v="8g 62% Standard Integra Humidipak Retail Box 144ct"/>
    <m/>
    <m/>
    <m/>
    <x v="4"/>
    <m/>
    <m/>
    <m/>
    <m/>
    <m/>
    <m/>
    <n v="1152"/>
    <n v="0"/>
    <n v="0"/>
    <m/>
    <n v="1152"/>
    <m/>
    <m/>
    <n v="564.48"/>
  </r>
  <r>
    <x v="3"/>
    <m/>
    <m/>
    <m/>
    <m/>
    <m/>
    <s v="1001835-000000"/>
    <s v="13DR CR Kush Bottle Pop Top Trans: Mystery BIG BOX 630ct"/>
    <m/>
    <m/>
    <m/>
    <x v="3"/>
    <m/>
    <m/>
    <m/>
    <m/>
    <m/>
    <m/>
    <n v="0"/>
    <n v="630"/>
    <n v="0"/>
    <m/>
    <n v="630"/>
    <m/>
    <m/>
    <n v="31.5"/>
  </r>
  <r>
    <x v="3"/>
    <m/>
    <m/>
    <m/>
    <m/>
    <m/>
    <s v="1000382-000000"/>
    <s v="4oz 53mm Polypropylene Regular Wall Jar White 450ct"/>
    <m/>
    <m/>
    <m/>
    <x v="3"/>
    <m/>
    <m/>
    <m/>
    <m/>
    <m/>
    <m/>
    <n v="450"/>
    <n v="0"/>
    <n v="0"/>
    <m/>
    <n v="450"/>
    <m/>
    <m/>
    <n v="54"/>
  </r>
  <r>
    <x v="3"/>
    <m/>
    <m/>
    <m/>
    <m/>
    <m/>
    <s v="1008648-000000"/>
    <s v="(D28.1) 15ml Airless Btl, Shiny Silver AL Sleeve &amp; AL Base"/>
    <m/>
    <m/>
    <m/>
    <x v="3"/>
    <m/>
    <m/>
    <m/>
    <m/>
    <m/>
    <m/>
    <n v="250"/>
    <n v="0"/>
    <n v="0"/>
    <m/>
    <n v="250"/>
    <m/>
    <m/>
    <n v="225"/>
  </r>
  <r>
    <x v="3"/>
    <m/>
    <m/>
    <m/>
    <m/>
    <m/>
    <s v="1008649-000000"/>
    <s v="D28.1 0.2ml Airless Pmp, Shiny Silver AL Collar, Act. &amp; Ocap"/>
    <m/>
    <m/>
    <m/>
    <x v="3"/>
    <m/>
    <m/>
    <m/>
    <m/>
    <m/>
    <m/>
    <n v="250"/>
    <n v="0"/>
    <n v="0"/>
    <m/>
    <n v="250"/>
    <m/>
    <m/>
    <n v="225"/>
  </r>
  <r>
    <x v="3"/>
    <m/>
    <m/>
    <m/>
    <m/>
    <m/>
    <s v="1008650-000000"/>
    <s v="D35.1 30ml Airless Btl, Shiny Silver AL Sleeve &amp; AL Base"/>
    <m/>
    <m/>
    <m/>
    <x v="3"/>
    <m/>
    <m/>
    <m/>
    <m/>
    <m/>
    <m/>
    <n v="250"/>
    <n v="0"/>
    <n v="0"/>
    <m/>
    <n v="250"/>
    <m/>
    <m/>
    <n v="225"/>
  </r>
  <r>
    <x v="3"/>
    <m/>
    <m/>
    <m/>
    <m/>
    <m/>
    <s v="1008651-000000"/>
    <s v="D35.1 50ml Airless Btl, Shiny Silver AL Sleeve &amp; AL Base"/>
    <m/>
    <m/>
    <m/>
    <x v="3"/>
    <m/>
    <m/>
    <m/>
    <m/>
    <m/>
    <m/>
    <n v="250"/>
    <n v="0"/>
    <n v="0"/>
    <m/>
    <n v="250"/>
    <m/>
    <m/>
    <n v="225"/>
  </r>
  <r>
    <x v="3"/>
    <m/>
    <m/>
    <m/>
    <m/>
    <m/>
    <s v="1008920-000000"/>
    <s v="20/410 Smooth Wall Caps Molded Black with F-217 Liner"/>
    <m/>
    <m/>
    <m/>
    <x v="3"/>
    <m/>
    <m/>
    <m/>
    <m/>
    <m/>
    <m/>
    <n v="12000"/>
    <n v="0"/>
    <n v="0"/>
    <m/>
    <n v="12000"/>
    <m/>
    <m/>
    <n v="360"/>
  </r>
  <r>
    <x v="4"/>
    <m/>
    <m/>
    <m/>
    <m/>
    <m/>
    <s v="1001651-000000"/>
    <s v="Vial Labels Washington Warning 1000ct"/>
    <m/>
    <m/>
    <m/>
    <x v="4"/>
    <m/>
    <m/>
    <m/>
    <m/>
    <m/>
    <m/>
    <n v="12000"/>
    <n v="0"/>
    <n v="0"/>
    <m/>
    <n v="12000"/>
    <m/>
    <m/>
    <n v="148.66153846153844"/>
  </r>
  <r>
    <x v="1"/>
    <m/>
    <m/>
    <m/>
    <m/>
    <m/>
    <s v="1012161-000000"/>
    <s v="CBD: (D58.8) 50ml Glass Jar Set"/>
    <m/>
    <m/>
    <m/>
    <x v="1"/>
    <m/>
    <m/>
    <m/>
    <m/>
    <m/>
    <m/>
    <n v="432"/>
    <n v="0"/>
    <n v="0"/>
    <m/>
    <n v="432"/>
    <m/>
    <m/>
    <n v="319.68"/>
  </r>
  <r>
    <x v="0"/>
    <m/>
    <m/>
    <m/>
    <m/>
    <m/>
    <s v="1000279-000000"/>
    <s v="NVL: 0.5 ml, 0.4mm Drip Hole, Glass Cartridge 200ct"/>
    <m/>
    <m/>
    <m/>
    <x v="0"/>
    <m/>
    <m/>
    <m/>
    <m/>
    <m/>
    <m/>
    <n v="200"/>
    <n v="0"/>
    <n v="0"/>
    <m/>
    <n v="200"/>
    <m/>
    <m/>
    <n v="485.95384615384614"/>
  </r>
  <r>
    <x v="0"/>
    <m/>
    <m/>
    <m/>
    <m/>
    <m/>
    <s v="1000284-000000"/>
    <s v="NVL: 1.0 ml, 0.4mm Drip Hole, Glass Cartridge 200ct"/>
    <m/>
    <m/>
    <m/>
    <x v="0"/>
    <m/>
    <m/>
    <m/>
    <m/>
    <m/>
    <m/>
    <n v="200"/>
    <n v="0"/>
    <n v="0"/>
    <m/>
    <n v="200"/>
    <m/>
    <m/>
    <n v="485.95384615384614"/>
  </r>
  <r>
    <x v="4"/>
    <m/>
    <m/>
    <m/>
    <m/>
    <m/>
    <s v="1000597-000000"/>
    <s v="Juicy Black N' Blueberry Hemp Wraps 25ct"/>
    <m/>
    <m/>
    <m/>
    <x v="4"/>
    <m/>
    <m/>
    <m/>
    <m/>
    <m/>
    <m/>
    <n v="675"/>
    <n v="0"/>
    <n v="0"/>
    <m/>
    <n v="675"/>
    <m/>
    <m/>
    <n v="216"/>
  </r>
  <r>
    <x v="1"/>
    <m/>
    <m/>
    <m/>
    <m/>
    <m/>
    <s v="1006090-000000"/>
    <s v="15mL BLK Sharp CR/TE Graduated Dropper Assembly (18/410) 1ct"/>
    <m/>
    <m/>
    <m/>
    <x v="1"/>
    <m/>
    <m/>
    <m/>
    <m/>
    <m/>
    <m/>
    <n v="468"/>
    <n v="0"/>
    <n v="0"/>
    <m/>
    <n v="468"/>
    <m/>
    <m/>
    <n v="64.8"/>
  </r>
  <r>
    <x v="3"/>
    <m/>
    <m/>
    <m/>
    <m/>
    <m/>
    <s v="1012085-000000"/>
    <s v="CBD: D49 150ml Airless Set"/>
    <m/>
    <m/>
    <m/>
    <x v="3"/>
    <m/>
    <m/>
    <m/>
    <m/>
    <m/>
    <m/>
    <n v="250"/>
    <n v="0"/>
    <n v="0"/>
    <m/>
    <n v="250"/>
    <m/>
    <m/>
    <n v="137.5"/>
  </r>
  <r>
    <x v="1"/>
    <m/>
    <m/>
    <m/>
    <m/>
    <m/>
    <s v="1012160-000000"/>
    <s v="CBD: (D54.3) 30ml Glass Jar Set"/>
    <m/>
    <m/>
    <m/>
    <x v="1"/>
    <m/>
    <m/>
    <m/>
    <m/>
    <m/>
    <m/>
    <n v="430"/>
    <n v="0"/>
    <n v="0"/>
    <m/>
    <n v="430"/>
    <m/>
    <m/>
    <n v="275.2"/>
  </r>
  <r>
    <x v="1"/>
    <m/>
    <m/>
    <m/>
    <m/>
    <m/>
    <s v="X000012-000000"/>
    <s v="100ml Double Sifter Jar - Black Cap 1ct"/>
    <m/>
    <m/>
    <m/>
    <x v="1"/>
    <m/>
    <m/>
    <m/>
    <m/>
    <m/>
    <m/>
    <n v="4087"/>
    <n v="0"/>
    <n v="0"/>
    <m/>
    <n v="4087"/>
    <m/>
    <m/>
    <n v="1471.32"/>
  </r>
  <r>
    <x v="3"/>
    <m/>
    <m/>
    <m/>
    <m/>
    <m/>
    <s v="1008623-000000"/>
    <s v="D33.4 0.21ml Airless Pmp, All Parts White, No Deco"/>
    <m/>
    <m/>
    <m/>
    <x v="3"/>
    <m/>
    <m/>
    <m/>
    <m/>
    <m/>
    <m/>
    <n v="750"/>
    <n v="0"/>
    <n v="0"/>
    <m/>
    <n v="750"/>
    <m/>
    <m/>
    <n v="172.5"/>
  </r>
  <r>
    <x v="3"/>
    <m/>
    <m/>
    <m/>
    <m/>
    <m/>
    <s v="1000235-000000"/>
    <s v="13 Dram Kush-N-Turn (Reverse Cap) 275 count: Lime"/>
    <m/>
    <m/>
    <m/>
    <x v="3"/>
    <m/>
    <m/>
    <m/>
    <m/>
    <m/>
    <m/>
    <n v="275"/>
    <n v="0"/>
    <n v="0"/>
    <m/>
    <n v="275"/>
    <m/>
    <m/>
    <n v="13.75"/>
  </r>
  <r>
    <x v="3"/>
    <m/>
    <m/>
    <m/>
    <m/>
    <m/>
    <s v="1008626-000000"/>
    <s v="D56.4 0.5ml Airless Pmp, Collar &amp; Act. Wht., Clear Ocap"/>
    <m/>
    <m/>
    <m/>
    <x v="3"/>
    <m/>
    <m/>
    <m/>
    <m/>
    <m/>
    <m/>
    <n v="500"/>
    <n v="0"/>
    <n v="0"/>
    <m/>
    <n v="500"/>
    <m/>
    <m/>
    <n v="165"/>
  </r>
  <r>
    <x v="1"/>
    <m/>
    <m/>
    <m/>
    <m/>
    <m/>
    <s v="1012157-000000"/>
    <s v="CBD: (D31.5) 30ml Glass Roll-On Set"/>
    <m/>
    <m/>
    <m/>
    <x v="1"/>
    <m/>
    <m/>
    <m/>
    <m/>
    <m/>
    <m/>
    <n v="400"/>
    <n v="0"/>
    <n v="0"/>
    <m/>
    <n v="400"/>
    <m/>
    <m/>
    <n v="76"/>
  </r>
  <r>
    <x v="3"/>
    <m/>
    <m/>
    <m/>
    <m/>
    <m/>
    <s v="1008619-000000"/>
    <s v="D47.5 1.3ml Airless Pmp, Collar &amp; Act. Wht., Cap Natural"/>
    <m/>
    <m/>
    <m/>
    <x v="3"/>
    <m/>
    <m/>
    <m/>
    <m/>
    <m/>
    <m/>
    <n v="750"/>
    <n v="0"/>
    <n v="0"/>
    <m/>
    <n v="750"/>
    <m/>
    <m/>
    <n v="150"/>
  </r>
  <r>
    <x v="3"/>
    <m/>
    <m/>
    <m/>
    <m/>
    <m/>
    <s v="1008615-000000"/>
    <s v="Oval 0.65ml Airless Pmp, Collar &amp; Actuator Wht., Cap Natural"/>
    <m/>
    <m/>
    <m/>
    <x v="3"/>
    <m/>
    <m/>
    <m/>
    <m/>
    <m/>
    <m/>
    <n v="750"/>
    <n v="0"/>
    <n v="0"/>
    <m/>
    <n v="750"/>
    <m/>
    <m/>
    <n v="135"/>
  </r>
  <r>
    <x v="3"/>
    <m/>
    <m/>
    <m/>
    <m/>
    <m/>
    <s v="1012159-000000"/>
    <s v="CBD: (D45.3) 15ml Glass Jar Set"/>
    <m/>
    <m/>
    <m/>
    <x v="3"/>
    <m/>
    <m/>
    <m/>
    <m/>
    <m/>
    <m/>
    <n v="400"/>
    <n v="0"/>
    <n v="0"/>
    <m/>
    <n v="400"/>
    <m/>
    <m/>
    <n v="216"/>
  </r>
  <r>
    <x v="1"/>
    <m/>
    <m/>
    <m/>
    <m/>
    <m/>
    <s v="1000308-000000"/>
    <s v="Cork Lid for 10oz &amp; 18oz Premium Glass Jar 50ct"/>
    <m/>
    <m/>
    <m/>
    <x v="1"/>
    <m/>
    <m/>
    <m/>
    <m/>
    <m/>
    <m/>
    <n v="100"/>
    <n v="0"/>
    <n v="0"/>
    <m/>
    <n v="100"/>
    <m/>
    <m/>
    <n v="83"/>
  </r>
  <r>
    <x v="3"/>
    <m/>
    <m/>
    <m/>
    <m/>
    <m/>
    <s v="1008919-000000"/>
    <s v="20/410 SW CT PP Cap, Stock White, w/F-217 Liner"/>
    <m/>
    <m/>
    <m/>
    <x v="3"/>
    <m/>
    <m/>
    <m/>
    <m/>
    <m/>
    <m/>
    <n v="6000"/>
    <n v="0"/>
    <n v="0"/>
    <m/>
    <n v="6000"/>
    <m/>
    <m/>
    <n v="120"/>
  </r>
  <r>
    <x v="1"/>
    <m/>
    <m/>
    <m/>
    <m/>
    <m/>
    <s v="1011899-000000"/>
    <s v="Direct Print: ACO Diversified Excellence"/>
    <m/>
    <m/>
    <m/>
    <x v="1"/>
    <m/>
    <m/>
    <m/>
    <m/>
    <m/>
    <m/>
    <n v="2592"/>
    <n v="0"/>
    <n v="0"/>
    <m/>
    <n v="2592"/>
    <m/>
    <m/>
    <n v="336.96000000000004"/>
  </r>
  <r>
    <x v="1"/>
    <m/>
    <m/>
    <m/>
    <m/>
    <m/>
    <s v="1009206-000000"/>
    <s v="(D40.3) 50ml Boston Round White Opale Glass Btl, 18/415 Neck"/>
    <m/>
    <m/>
    <m/>
    <x v="1"/>
    <m/>
    <m/>
    <m/>
    <m/>
    <m/>
    <m/>
    <n v="378"/>
    <n v="0"/>
    <n v="0"/>
    <m/>
    <n v="378"/>
    <m/>
    <m/>
    <n v="83.16"/>
  </r>
  <r>
    <x v="4"/>
    <m/>
    <m/>
    <m/>
    <m/>
    <m/>
    <s v="1000602-000000"/>
    <s v="Juicy Tropical Passion Hemp Wraps 25ct"/>
    <m/>
    <m/>
    <m/>
    <x v="4"/>
    <m/>
    <m/>
    <m/>
    <m/>
    <m/>
    <m/>
    <n v="375"/>
    <n v="0"/>
    <n v="0"/>
    <m/>
    <n v="375"/>
    <m/>
    <m/>
    <n v="120"/>
  </r>
  <r>
    <x v="3"/>
    <m/>
    <m/>
    <m/>
    <m/>
    <m/>
    <s v="1012116-000000"/>
    <s v="CBD: (D18.8) 15ml Airless Set"/>
    <m/>
    <m/>
    <m/>
    <x v="3"/>
    <m/>
    <m/>
    <m/>
    <m/>
    <m/>
    <m/>
    <n v="250"/>
    <n v="0"/>
    <n v="0"/>
    <m/>
    <n v="250"/>
    <m/>
    <m/>
    <n v="150"/>
  </r>
  <r>
    <x v="3"/>
    <m/>
    <m/>
    <m/>
    <m/>
    <m/>
    <s v="1012117-000000"/>
    <s v="CBD: (D25.2) 5ml Airless Set"/>
    <m/>
    <m/>
    <m/>
    <x v="3"/>
    <m/>
    <m/>
    <m/>
    <m/>
    <m/>
    <m/>
    <n v="250"/>
    <n v="0"/>
    <n v="0"/>
    <m/>
    <n v="250"/>
    <m/>
    <m/>
    <n v="150"/>
  </r>
  <r>
    <x v="6"/>
    <m/>
    <m/>
    <m/>
    <m/>
    <m/>
    <s v="1001991-000000"/>
    <s v="Kush N Slides : X-Large Kush N Slide CR Exit Bag Blank/White V2 150ct"/>
    <m/>
    <m/>
    <m/>
    <x v="6"/>
    <m/>
    <m/>
    <m/>
    <m/>
    <m/>
    <m/>
    <n v="109.99999999999999"/>
    <n v="0"/>
    <n v="0"/>
    <m/>
    <n v="109.99999999999999"/>
    <m/>
    <m/>
    <n v="80.265121951219498"/>
  </r>
  <r>
    <x v="3"/>
    <m/>
    <m/>
    <m/>
    <m/>
    <m/>
    <s v="1008646-000000"/>
    <s v="D37 100ml PP Airless Bottle Molded White, No Deco"/>
    <m/>
    <m/>
    <m/>
    <x v="3"/>
    <m/>
    <m/>
    <m/>
    <m/>
    <m/>
    <m/>
    <n v="250"/>
    <n v="0"/>
    <n v="0"/>
    <m/>
    <n v="250"/>
    <m/>
    <m/>
    <n v="92.5"/>
  </r>
  <r>
    <x v="3"/>
    <m/>
    <m/>
    <m/>
    <m/>
    <m/>
    <s v="1008645-000000"/>
    <s v="D37 50ml PP Airless Bottle Molded White, No Deco"/>
    <m/>
    <m/>
    <m/>
    <x v="3"/>
    <m/>
    <m/>
    <m/>
    <m/>
    <m/>
    <m/>
    <n v="250"/>
    <n v="0"/>
    <n v="0"/>
    <m/>
    <n v="250"/>
    <m/>
    <m/>
    <n v="82.5"/>
  </r>
  <r>
    <x v="1"/>
    <m/>
    <m/>
    <m/>
    <m/>
    <m/>
    <s v="1009198-000000"/>
    <s v="(D32.5) 30ml Cylinder Round Frosted Glass Btl, 18/415 Neck"/>
    <m/>
    <m/>
    <m/>
    <x v="1"/>
    <m/>
    <m/>
    <m/>
    <m/>
    <m/>
    <m/>
    <n v="352"/>
    <n v="0"/>
    <n v="0"/>
    <m/>
    <n v="352"/>
    <m/>
    <m/>
    <n v="66.88"/>
  </r>
  <r>
    <x v="3"/>
    <m/>
    <m/>
    <m/>
    <m/>
    <m/>
    <s v="1008423-000000"/>
    <s v="50ml Cyl Rnd PET Btl, Clear, No Deco, 20/410 Neck, 60ml OFC"/>
    <m/>
    <m/>
    <m/>
    <x v="3"/>
    <m/>
    <m/>
    <m/>
    <m/>
    <m/>
    <m/>
    <n v="1120"/>
    <n v="0"/>
    <n v="0"/>
    <m/>
    <n v="1120"/>
    <m/>
    <m/>
    <n v="78.400000000000006"/>
  </r>
  <r>
    <x v="3"/>
    <m/>
    <m/>
    <m/>
    <m/>
    <m/>
    <s v="1008428-000000"/>
    <s v="50ml Cyl Rnd PET Btl, White, No Deco, 20/410 Neck, 60ml OFC"/>
    <m/>
    <m/>
    <m/>
    <x v="3"/>
    <m/>
    <m/>
    <m/>
    <m/>
    <m/>
    <m/>
    <n v="1120"/>
    <n v="0"/>
    <n v="0"/>
    <m/>
    <n v="1120"/>
    <m/>
    <m/>
    <n v="78.400000000000006"/>
  </r>
  <r>
    <x v="1"/>
    <m/>
    <m/>
    <m/>
    <m/>
    <m/>
    <s v="1008888-000000"/>
    <s v="D30.4-30 Cylinder Glass Bottle/ Clear/ 20/400 Neck"/>
    <m/>
    <m/>
    <m/>
    <x v="1"/>
    <m/>
    <m/>
    <m/>
    <m/>
    <m/>
    <m/>
    <n v="528"/>
    <n v="0"/>
    <n v="0"/>
    <m/>
    <n v="528"/>
    <m/>
    <m/>
    <n v="79.2"/>
  </r>
  <r>
    <x v="3"/>
    <m/>
    <m/>
    <m/>
    <m/>
    <m/>
    <s v="1008624-000000"/>
    <s v="D56.4 15ml DW Airless Jar, I-Btl White, O-Btl Clear, No Deco"/>
    <m/>
    <m/>
    <m/>
    <x v="3"/>
    <m/>
    <m/>
    <m/>
    <m/>
    <m/>
    <m/>
    <n v="250"/>
    <n v="0"/>
    <n v="0"/>
    <m/>
    <n v="250"/>
    <m/>
    <m/>
    <n v="82.5"/>
  </r>
  <r>
    <x v="3"/>
    <m/>
    <m/>
    <m/>
    <m/>
    <m/>
    <s v="1008625-000000"/>
    <s v="D56.4 30ml DW Airless Jar, I-Btl White, O-Btl Clear, No Deco"/>
    <m/>
    <m/>
    <m/>
    <x v="3"/>
    <m/>
    <m/>
    <m/>
    <m/>
    <m/>
    <m/>
    <n v="250"/>
    <n v="0"/>
    <n v="0"/>
    <m/>
    <n v="250"/>
    <m/>
    <m/>
    <n v="75"/>
  </r>
  <r>
    <x v="3"/>
    <m/>
    <m/>
    <m/>
    <m/>
    <m/>
    <s v="1008628-000000"/>
    <s v="D63.8 0.5ml Airless Pmp, Collar &amp; Actuator White, Clear Ocap"/>
    <m/>
    <m/>
    <m/>
    <x v="3"/>
    <m/>
    <m/>
    <m/>
    <m/>
    <m/>
    <m/>
    <n v="250"/>
    <n v="0"/>
    <n v="0"/>
    <m/>
    <n v="250"/>
    <m/>
    <m/>
    <n v="75"/>
  </r>
  <r>
    <x v="3"/>
    <m/>
    <m/>
    <m/>
    <m/>
    <m/>
    <s v="1008627-000000"/>
    <s v="D63.8 50ml DW Airless Jar, I-Btl White, O-Btl Clear, No Deco"/>
    <m/>
    <m/>
    <m/>
    <x v="3"/>
    <m/>
    <m/>
    <m/>
    <m/>
    <m/>
    <m/>
    <n v="250"/>
    <n v="0"/>
    <n v="0"/>
    <m/>
    <n v="250"/>
    <m/>
    <m/>
    <n v="75"/>
  </r>
  <r>
    <x v="3"/>
    <m/>
    <m/>
    <m/>
    <m/>
    <m/>
    <s v="1008630-000000"/>
    <s v="D68.5 0.5ml Airless Pmp, Collar &amp; Actuator White, Clear Ocap"/>
    <m/>
    <m/>
    <m/>
    <x v="3"/>
    <m/>
    <m/>
    <m/>
    <m/>
    <m/>
    <m/>
    <n v="250"/>
    <n v="0"/>
    <n v="0"/>
    <m/>
    <n v="250"/>
    <m/>
    <m/>
    <n v="75"/>
  </r>
  <r>
    <x v="3"/>
    <m/>
    <m/>
    <m/>
    <m/>
    <m/>
    <s v="1008629-000000"/>
    <s v="D68.5 100ml DW Airless Jar, I-Btl White, O-Bottle Clear"/>
    <m/>
    <m/>
    <m/>
    <x v="3"/>
    <m/>
    <m/>
    <m/>
    <m/>
    <m/>
    <m/>
    <n v="250"/>
    <n v="0"/>
    <n v="0"/>
    <m/>
    <n v="250"/>
    <m/>
    <m/>
    <n v="75"/>
  </r>
  <r>
    <x v="3"/>
    <m/>
    <m/>
    <m/>
    <m/>
    <m/>
    <s v="1008388-000000"/>
    <s v="45mm Non-Flush PP CR Cap (Text), White, No Deco, With Liner"/>
    <m/>
    <m/>
    <m/>
    <x v="3"/>
    <m/>
    <m/>
    <m/>
    <m/>
    <m/>
    <m/>
    <n v="1309"/>
    <n v="0"/>
    <n v="0"/>
    <m/>
    <n v="1309"/>
    <m/>
    <m/>
    <n v="78.539999999999992"/>
  </r>
  <r>
    <x v="3"/>
    <m/>
    <m/>
    <m/>
    <m/>
    <m/>
    <s v="1008417-000000"/>
    <s v="2oz BR PET Btl, Cobalt Blue, No Deco, 20/410 Neck,62.5ml OFC"/>
    <m/>
    <m/>
    <m/>
    <x v="3"/>
    <m/>
    <m/>
    <m/>
    <m/>
    <m/>
    <m/>
    <n v="1120"/>
    <n v="0"/>
    <n v="0"/>
    <m/>
    <n v="1120"/>
    <m/>
    <m/>
    <n v="89.600000000000009"/>
  </r>
  <r>
    <x v="3"/>
    <m/>
    <m/>
    <m/>
    <m/>
    <m/>
    <s v="1008399-000000"/>
    <s v="2oz BR PET Bottle, Clear, No Deco, 20/410 Neck, 62.5ml OFC"/>
    <m/>
    <m/>
    <m/>
    <x v="3"/>
    <m/>
    <m/>
    <m/>
    <m/>
    <m/>
    <m/>
    <n v="1120"/>
    <n v="0"/>
    <n v="0"/>
    <m/>
    <n v="1120"/>
    <m/>
    <m/>
    <n v="100.8"/>
  </r>
  <r>
    <x v="3"/>
    <m/>
    <m/>
    <m/>
    <m/>
    <m/>
    <s v="1008411-000000"/>
    <s v="2oz BR PET Bottle, White, No Deco, 20/410 Neck, 62.5ml OFC"/>
    <m/>
    <m/>
    <m/>
    <x v="3"/>
    <m/>
    <m/>
    <m/>
    <m/>
    <m/>
    <m/>
    <n v="1120"/>
    <n v="0"/>
    <n v="0"/>
    <m/>
    <n v="1120"/>
    <m/>
    <m/>
    <n v="100.8"/>
  </r>
  <r>
    <x v="3"/>
    <m/>
    <m/>
    <m/>
    <m/>
    <m/>
    <s v="1008405-000000"/>
    <s v="2oz BR PET Btl, Light Amber, No Deco, 20/410 Neck,62.5ml OFC"/>
    <m/>
    <m/>
    <m/>
    <x v="3"/>
    <m/>
    <m/>
    <m/>
    <m/>
    <m/>
    <m/>
    <n v="1120"/>
    <n v="0"/>
    <n v="0"/>
    <m/>
    <n v="1120"/>
    <m/>
    <m/>
    <n v="67.2"/>
  </r>
  <r>
    <x v="1"/>
    <m/>
    <m/>
    <m/>
    <m/>
    <m/>
    <s v="1009205-000000"/>
    <s v="(D35.4) 30ml Boston Round White Opale Glass Btl, 18/415 Neck"/>
    <m/>
    <m/>
    <m/>
    <x v="1"/>
    <m/>
    <m/>
    <m/>
    <m/>
    <m/>
    <m/>
    <n v="324"/>
    <n v="0"/>
    <n v="0"/>
    <m/>
    <n v="324"/>
    <m/>
    <m/>
    <n v="58.32"/>
  </r>
  <r>
    <x v="1"/>
    <m/>
    <m/>
    <m/>
    <m/>
    <m/>
    <s v="1008884-000000"/>
    <s v="D30.4-15 20/400 Drpr/ Slvr Clr/ Wht NBR Blb/ Crvd Ball No Prn"/>
    <m/>
    <m/>
    <m/>
    <x v="1"/>
    <m/>
    <m/>
    <m/>
    <m/>
    <m/>
    <m/>
    <n v="252"/>
    <n v="0"/>
    <n v="0"/>
    <m/>
    <n v="252"/>
    <m/>
    <m/>
    <n v="68.040000000000006"/>
  </r>
  <r>
    <x v="3"/>
    <m/>
    <m/>
    <m/>
    <m/>
    <m/>
    <s v="1008441-000000"/>
    <s v="8oz PET Jar, Light Amber, No Deco, 89/400 Neck, 288ml OFC"/>
    <m/>
    <m/>
    <m/>
    <x v="3"/>
    <m/>
    <m/>
    <m/>
    <m/>
    <m/>
    <m/>
    <n v="420"/>
    <n v="0"/>
    <n v="0"/>
    <m/>
    <n v="420"/>
    <m/>
    <m/>
    <n v="67.2"/>
  </r>
  <r>
    <x v="3"/>
    <m/>
    <m/>
    <m/>
    <m/>
    <m/>
    <s v="1008446-000000"/>
    <s v="8oz PET Jar, White, No Deco, 89/400 Neck, 288ml OFC"/>
    <m/>
    <m/>
    <m/>
    <x v="3"/>
    <m/>
    <m/>
    <m/>
    <m/>
    <m/>
    <m/>
    <n v="420"/>
    <n v="0"/>
    <n v="0"/>
    <m/>
    <n v="420"/>
    <m/>
    <m/>
    <n v="67.2"/>
  </r>
  <r>
    <x v="3"/>
    <m/>
    <m/>
    <m/>
    <m/>
    <m/>
    <s v="1008432-000000"/>
    <s v="2oz PET Jar, Clear, No Deco, 58/400 Neck, 68ml OFC"/>
    <m/>
    <m/>
    <m/>
    <x v="3"/>
    <m/>
    <m/>
    <m/>
    <m/>
    <m/>
    <m/>
    <n v="500"/>
    <n v="0"/>
    <n v="0"/>
    <m/>
    <n v="500"/>
    <m/>
    <m/>
    <n v="65"/>
  </r>
  <r>
    <x v="3"/>
    <m/>
    <m/>
    <m/>
    <m/>
    <m/>
    <s v="1008437-000000"/>
    <s v="2oz PET Jar, Light Amber, No Deco, 58/400 Neck, 68ml OFC"/>
    <m/>
    <m/>
    <m/>
    <x v="3"/>
    <m/>
    <m/>
    <m/>
    <m/>
    <m/>
    <m/>
    <n v="500"/>
    <n v="0"/>
    <n v="0"/>
    <m/>
    <n v="500"/>
    <m/>
    <m/>
    <n v="65"/>
  </r>
  <r>
    <x v="3"/>
    <m/>
    <m/>
    <m/>
    <m/>
    <m/>
    <s v="1008442-000000"/>
    <s v="2oz PET Jar, White, No Deco, 58/400 Neck, 68ml OFC"/>
    <m/>
    <m/>
    <m/>
    <x v="3"/>
    <m/>
    <m/>
    <m/>
    <m/>
    <m/>
    <m/>
    <n v="500"/>
    <n v="0"/>
    <n v="0"/>
    <m/>
    <n v="500"/>
    <m/>
    <m/>
    <n v="65"/>
  </r>
  <r>
    <x v="3"/>
    <m/>
    <m/>
    <m/>
    <m/>
    <m/>
    <s v="1008383-000000"/>
    <s v="48mm PP Smooth Wall Straight Cap, White, No Deco, with Liner"/>
    <m/>
    <m/>
    <m/>
    <x v="3"/>
    <m/>
    <m/>
    <m/>
    <m/>
    <m/>
    <m/>
    <n v="1853"/>
    <n v="0"/>
    <n v="0"/>
    <m/>
    <n v="1853"/>
    <m/>
    <m/>
    <n v="55.589999999999996"/>
  </r>
  <r>
    <x v="1"/>
    <m/>
    <m/>
    <m/>
    <m/>
    <m/>
    <s v="1009196-000000"/>
    <s v="(D32.5) 15ml Cylinder Round Frosted Glass Btl, 18/415 Neck"/>
    <m/>
    <m/>
    <m/>
    <x v="1"/>
    <m/>
    <m/>
    <m/>
    <m/>
    <m/>
    <m/>
    <n v="240"/>
    <n v="0"/>
    <n v="0"/>
    <m/>
    <n v="240"/>
    <m/>
    <m/>
    <n v="52.8"/>
  </r>
  <r>
    <x v="1"/>
    <m/>
    <m/>
    <m/>
    <m/>
    <m/>
    <s v="1009204-000000"/>
    <s v="(D40.3) 50ml Boston Round Frosted Glass Bottle, 18/415 Neck"/>
    <m/>
    <m/>
    <m/>
    <x v="1"/>
    <m/>
    <m/>
    <m/>
    <m/>
    <m/>
    <m/>
    <n v="288"/>
    <n v="0"/>
    <n v="0"/>
    <m/>
    <n v="288"/>
    <m/>
    <m/>
    <n v="54.72"/>
  </r>
  <r>
    <x v="1"/>
    <m/>
    <m/>
    <m/>
    <m/>
    <m/>
    <s v="1008886-000000"/>
    <s v="D30.4-15 20/400 Drpr/ Gld Clr/ Wht NBR Bulb/ Crvd Ball No Prn"/>
    <m/>
    <m/>
    <m/>
    <x v="1"/>
    <m/>
    <m/>
    <m/>
    <m/>
    <m/>
    <m/>
    <n v="237"/>
    <n v="0"/>
    <n v="0"/>
    <m/>
    <n v="237"/>
    <m/>
    <m/>
    <n v="63.99"/>
  </r>
  <r>
    <x v="1"/>
    <m/>
    <m/>
    <m/>
    <m/>
    <m/>
    <s v="1008885-000000"/>
    <s v="D30.4-15 20/400 Drpr/ Slvr Clr/ Blk NBR Blb/ Crvd Ball No Prn"/>
    <m/>
    <m/>
    <m/>
    <x v="1"/>
    <m/>
    <m/>
    <m/>
    <m/>
    <m/>
    <m/>
    <n v="237"/>
    <n v="0"/>
    <n v="0"/>
    <m/>
    <n v="237"/>
    <m/>
    <m/>
    <n v="63.99"/>
  </r>
  <r>
    <x v="1"/>
    <m/>
    <m/>
    <m/>
    <m/>
    <m/>
    <s v="1008894-000000"/>
    <s v="D30.4-30 20/400 Drpr/ Gld Clr/ Blk NBR Blb/ Crvd Ball No Prnt"/>
    <m/>
    <m/>
    <m/>
    <x v="1"/>
    <m/>
    <m/>
    <m/>
    <m/>
    <m/>
    <m/>
    <n v="237"/>
    <n v="0"/>
    <n v="0"/>
    <m/>
    <n v="237"/>
    <m/>
    <m/>
    <n v="63.99"/>
  </r>
  <r>
    <x v="1"/>
    <m/>
    <m/>
    <m/>
    <m/>
    <m/>
    <s v="1008893-000000"/>
    <s v="D30.4-30 20/400 Drpr/ Gld Clr/ Wht NBR Bulb/ Crvd Ball No Prn"/>
    <m/>
    <m/>
    <m/>
    <x v="1"/>
    <m/>
    <m/>
    <m/>
    <m/>
    <m/>
    <m/>
    <n v="237"/>
    <n v="0"/>
    <n v="0"/>
    <m/>
    <n v="237"/>
    <m/>
    <m/>
    <n v="63.99"/>
  </r>
  <r>
    <x v="1"/>
    <m/>
    <m/>
    <m/>
    <m/>
    <m/>
    <s v="1008892-000000"/>
    <s v="D30.4-30 20/400 Drpr/ Slvr Clr/ Blk NBR Blb/ Crvd Ball No Prn"/>
    <m/>
    <m/>
    <m/>
    <x v="1"/>
    <m/>
    <m/>
    <m/>
    <m/>
    <m/>
    <m/>
    <n v="237"/>
    <n v="0"/>
    <n v="0"/>
    <m/>
    <n v="237"/>
    <m/>
    <m/>
    <n v="63.99"/>
  </r>
  <r>
    <x v="3"/>
    <m/>
    <m/>
    <m/>
    <m/>
    <m/>
    <s v="1008389-000000"/>
    <s v="53mm Non-Flush PP CR Cap (Pic), White, No Deco, With Liner"/>
    <m/>
    <m/>
    <m/>
    <x v="3"/>
    <m/>
    <m/>
    <m/>
    <m/>
    <m/>
    <m/>
    <n v="954"/>
    <n v="0"/>
    <n v="0"/>
    <m/>
    <n v="954"/>
    <m/>
    <m/>
    <n v="66.78"/>
  </r>
  <r>
    <x v="0"/>
    <m/>
    <m/>
    <m/>
    <m/>
    <m/>
    <s v="1001462-000000"/>
    <s v="CMP : Med-ePen HHR - Portable Hand Held Dab Rig - Silver 1ct"/>
    <m/>
    <m/>
    <m/>
    <x v="0"/>
    <m/>
    <m/>
    <m/>
    <m/>
    <m/>
    <m/>
    <n v="0"/>
    <n v="8"/>
    <n v="0"/>
    <m/>
    <n v="8"/>
    <m/>
    <m/>
    <n v="155.92307692307691"/>
  </r>
  <r>
    <x v="3"/>
    <m/>
    <m/>
    <m/>
    <m/>
    <m/>
    <s v="1008440-000000"/>
    <s v="6oz PET Jar, Light Amber, No Deco, 70/400 Neck, 212ml OFC"/>
    <m/>
    <m/>
    <m/>
    <x v="3"/>
    <m/>
    <m/>
    <m/>
    <m/>
    <m/>
    <m/>
    <n v="400"/>
    <n v="0"/>
    <n v="0"/>
    <m/>
    <n v="400"/>
    <m/>
    <m/>
    <n v="60"/>
  </r>
  <r>
    <x v="3"/>
    <m/>
    <m/>
    <m/>
    <m/>
    <m/>
    <s v="1008640-000000"/>
    <s v="D30.1 15ml PP Airless Bottle Molded White, No Deco"/>
    <m/>
    <m/>
    <m/>
    <x v="3"/>
    <m/>
    <m/>
    <m/>
    <m/>
    <m/>
    <m/>
    <n v="250"/>
    <n v="0"/>
    <n v="0"/>
    <m/>
    <n v="250"/>
    <m/>
    <m/>
    <n v="60"/>
  </r>
  <r>
    <x v="3"/>
    <m/>
    <m/>
    <m/>
    <m/>
    <m/>
    <s v="1008642-000000"/>
    <s v="D30.1 50ml PP Airless Bottle Molded White, No Deco"/>
    <m/>
    <m/>
    <m/>
    <x v="3"/>
    <m/>
    <m/>
    <m/>
    <m/>
    <m/>
    <m/>
    <n v="250"/>
    <n v="0"/>
    <n v="0"/>
    <m/>
    <n v="250"/>
    <m/>
    <m/>
    <n v="60"/>
  </r>
  <r>
    <x v="2"/>
    <m/>
    <m/>
    <m/>
    <m/>
    <m/>
    <s v="1000792-000000"/>
    <s v="Paper Exit Bags : Medium Paper RX Exit Bag California 3000ct"/>
    <m/>
    <m/>
    <m/>
    <x v="2"/>
    <m/>
    <m/>
    <m/>
    <m/>
    <m/>
    <m/>
    <n v="3000"/>
    <n v="0"/>
    <n v="0"/>
    <m/>
    <n v="3000"/>
    <m/>
    <m/>
    <n v="46.153846153846153"/>
  </r>
  <r>
    <x v="3"/>
    <m/>
    <m/>
    <m/>
    <m/>
    <m/>
    <s v="1008410-000000"/>
    <s v="1oz BR PET Bottle, White, No Deco, 20/410 Neck, 33ml OFC"/>
    <m/>
    <m/>
    <m/>
    <x v="3"/>
    <m/>
    <m/>
    <m/>
    <m/>
    <m/>
    <m/>
    <n v="990"/>
    <n v="0"/>
    <n v="0"/>
    <m/>
    <n v="990"/>
    <m/>
    <m/>
    <n v="59.4"/>
  </r>
  <r>
    <x v="3"/>
    <m/>
    <m/>
    <m/>
    <m/>
    <m/>
    <s v="1008404-000000"/>
    <s v="1oz BR PET Btl, Light Amber, No Deco, 20/410 Neck, 33ml OFC"/>
    <m/>
    <m/>
    <m/>
    <x v="3"/>
    <m/>
    <m/>
    <m/>
    <m/>
    <m/>
    <m/>
    <n v="990"/>
    <n v="0"/>
    <n v="0"/>
    <m/>
    <n v="990"/>
    <m/>
    <m/>
    <n v="59.4"/>
  </r>
  <r>
    <x v="3"/>
    <m/>
    <m/>
    <m/>
    <m/>
    <m/>
    <s v="1008422-000000"/>
    <s v="1oz Cyl Rnd PET Btl, Clear, No Deco, 20/410 Neck, 32.5ml OFC"/>
    <m/>
    <m/>
    <m/>
    <x v="3"/>
    <m/>
    <m/>
    <m/>
    <m/>
    <m/>
    <m/>
    <n v="990"/>
    <n v="0"/>
    <n v="0"/>
    <m/>
    <n v="990"/>
    <m/>
    <m/>
    <n v="59.4"/>
  </r>
  <r>
    <x v="3"/>
    <m/>
    <m/>
    <m/>
    <m/>
    <m/>
    <s v="1008427-000000"/>
    <s v="1oz Cyl Rnd PET Btl, White, No Deco, 20/410 Neck, 32.5ml OFC"/>
    <m/>
    <m/>
    <m/>
    <x v="3"/>
    <m/>
    <m/>
    <m/>
    <m/>
    <m/>
    <m/>
    <n v="990"/>
    <n v="0"/>
    <n v="0"/>
    <m/>
    <n v="990"/>
    <m/>
    <m/>
    <n v="59.4"/>
  </r>
  <r>
    <x v="3"/>
    <m/>
    <m/>
    <m/>
    <m/>
    <m/>
    <s v="1008416-000000"/>
    <s v="1oz BR PET Btl, Cobalt Blue, No Deco, 20/410 Neck, 33ml OFC"/>
    <m/>
    <m/>
    <m/>
    <x v="3"/>
    <m/>
    <m/>
    <m/>
    <m/>
    <m/>
    <m/>
    <n v="990"/>
    <n v="0"/>
    <n v="0"/>
    <m/>
    <n v="990"/>
    <m/>
    <m/>
    <n v="49.5"/>
  </r>
  <r>
    <x v="3"/>
    <m/>
    <m/>
    <m/>
    <m/>
    <m/>
    <s v="1008393-000000"/>
    <s v="48mm Polypro Sealing Disc with Lifting Tab Molded White"/>
    <m/>
    <m/>
    <m/>
    <x v="3"/>
    <m/>
    <m/>
    <m/>
    <m/>
    <m/>
    <m/>
    <n v="2500"/>
    <n v="0"/>
    <n v="0"/>
    <m/>
    <n v="2500"/>
    <m/>
    <m/>
    <n v="50"/>
  </r>
  <r>
    <x v="3"/>
    <m/>
    <m/>
    <m/>
    <m/>
    <m/>
    <s v="1008421-000000"/>
    <s v="16oz BR PET Btl, Cobalt Blue, No Deco, 28/410 Neck,527ml OFC"/>
    <m/>
    <m/>
    <m/>
    <x v="3"/>
    <m/>
    <m/>
    <m/>
    <m/>
    <m/>
    <m/>
    <n v="288"/>
    <n v="0"/>
    <n v="0"/>
    <m/>
    <n v="288"/>
    <m/>
    <m/>
    <n v="60.48"/>
  </r>
  <r>
    <x v="3"/>
    <m/>
    <m/>
    <m/>
    <m/>
    <m/>
    <s v="1008403-000000"/>
    <s v="16oz BR PET Bottle, Clear, No Deco, 28/410 Neck, 527ml OFC"/>
    <m/>
    <m/>
    <m/>
    <x v="3"/>
    <m/>
    <m/>
    <m/>
    <m/>
    <m/>
    <m/>
    <n v="288"/>
    <n v="0"/>
    <n v="0"/>
    <m/>
    <n v="288"/>
    <m/>
    <m/>
    <n v="48.96"/>
  </r>
  <r>
    <x v="3"/>
    <m/>
    <m/>
    <m/>
    <m/>
    <m/>
    <s v="1008415-000000"/>
    <s v="16oz BR PET Bottle, White, No Deco, 28/410 Neck, 527ml OFC"/>
    <m/>
    <m/>
    <m/>
    <x v="3"/>
    <m/>
    <m/>
    <m/>
    <m/>
    <m/>
    <m/>
    <n v="288"/>
    <n v="0"/>
    <n v="0"/>
    <m/>
    <n v="288"/>
    <m/>
    <m/>
    <n v="48.96"/>
  </r>
  <r>
    <x v="3"/>
    <m/>
    <m/>
    <m/>
    <m/>
    <m/>
    <s v="1008409-000000"/>
    <s v="16oz BR PET Btl, Light Amber, No Deco, 28/410 Neck,527ml OFC"/>
    <m/>
    <m/>
    <m/>
    <x v="3"/>
    <m/>
    <m/>
    <m/>
    <m/>
    <m/>
    <m/>
    <n v="288"/>
    <n v="0"/>
    <n v="0"/>
    <m/>
    <n v="288"/>
    <m/>
    <m/>
    <n v="48.96"/>
  </r>
  <r>
    <x v="3"/>
    <m/>
    <m/>
    <m/>
    <m/>
    <m/>
    <s v="1008912-000000"/>
    <s v="1oz Boston Round HDPE Bottle, 20/410 Neck, Stock White"/>
    <m/>
    <m/>
    <m/>
    <x v="3"/>
    <m/>
    <m/>
    <m/>
    <m/>
    <m/>
    <m/>
    <n v="1512"/>
    <n v="0"/>
    <n v="0"/>
    <m/>
    <n v="1512"/>
    <m/>
    <m/>
    <n v="60.480000000000004"/>
  </r>
  <r>
    <x v="0"/>
    <m/>
    <m/>
    <m/>
    <m/>
    <m/>
    <s v="1000869-000000"/>
    <s v="CMP : BDY: Med-ePen Branded Slim Pen Kit - Black Pen 1ct"/>
    <m/>
    <m/>
    <m/>
    <x v="0"/>
    <m/>
    <m/>
    <m/>
    <m/>
    <m/>
    <m/>
    <n v="0"/>
    <n v="31"/>
    <n v="0"/>
    <m/>
    <n v="31"/>
    <m/>
    <m/>
    <n v="148.56153846153845"/>
  </r>
  <r>
    <x v="1"/>
    <m/>
    <m/>
    <m/>
    <m/>
    <m/>
    <s v="1008887-000000"/>
    <s v="D30.4-15 20/400 Drpr/ Gld Clr/ Blk NBR Blb/ Crvd Ball No Prnt"/>
    <m/>
    <m/>
    <m/>
    <x v="1"/>
    <m/>
    <m/>
    <m/>
    <m/>
    <m/>
    <m/>
    <n v="212"/>
    <n v="0"/>
    <n v="0"/>
    <m/>
    <n v="212"/>
    <m/>
    <m/>
    <n v="57.24"/>
  </r>
  <r>
    <x v="3"/>
    <m/>
    <m/>
    <m/>
    <m/>
    <m/>
    <s v="1008492-000000"/>
    <s v="53mm PP Smooth Wall Straight Cap, White, No Deco, with Liner"/>
    <m/>
    <m/>
    <m/>
    <x v="3"/>
    <m/>
    <m/>
    <m/>
    <m/>
    <m/>
    <m/>
    <n v="1514"/>
    <n v="0"/>
    <n v="0"/>
    <m/>
    <n v="1514"/>
    <m/>
    <m/>
    <n v="60.56"/>
  </r>
  <r>
    <x v="3"/>
    <m/>
    <m/>
    <m/>
    <m/>
    <m/>
    <s v="1008424-000000"/>
    <s v="4oz Cyl Rnd PET Btl, Clear, No Deco, 24/410 Neck, 132ml OFC"/>
    <m/>
    <m/>
    <m/>
    <x v="3"/>
    <m/>
    <m/>
    <m/>
    <m/>
    <m/>
    <m/>
    <n v="530"/>
    <n v="0"/>
    <n v="0"/>
    <m/>
    <n v="530"/>
    <m/>
    <m/>
    <n v="58.3"/>
  </r>
  <r>
    <x v="3"/>
    <m/>
    <m/>
    <m/>
    <m/>
    <m/>
    <s v="1008429-000000"/>
    <s v="4oz Cyl Rnd PET Btl, White, No Deco, 24/410 Neck, 132ml OFC"/>
    <m/>
    <m/>
    <m/>
    <x v="3"/>
    <m/>
    <m/>
    <m/>
    <m/>
    <m/>
    <m/>
    <n v="530"/>
    <n v="0"/>
    <n v="0"/>
    <m/>
    <n v="530"/>
    <m/>
    <m/>
    <n v="58.3"/>
  </r>
  <r>
    <x v="3"/>
    <m/>
    <m/>
    <m/>
    <m/>
    <m/>
    <s v="1008447-000000"/>
    <s v="100cc PET Packer, Clear, No Deco, 38/400 Neck, 124cc OFC"/>
    <m/>
    <m/>
    <m/>
    <x v="3"/>
    <m/>
    <m/>
    <m/>
    <m/>
    <m/>
    <m/>
    <n v="580"/>
    <n v="0"/>
    <n v="0"/>
    <m/>
    <n v="580"/>
    <m/>
    <m/>
    <n v="58"/>
  </r>
  <r>
    <x v="3"/>
    <m/>
    <m/>
    <m/>
    <m/>
    <m/>
    <s v="1008392-000000"/>
    <s v="89mm Non-Flush PP CR Cap (Pic), White, No Deco, With Liner"/>
    <m/>
    <m/>
    <m/>
    <x v="3"/>
    <m/>
    <m/>
    <m/>
    <m/>
    <m/>
    <m/>
    <n v="308"/>
    <n v="0"/>
    <n v="0"/>
    <m/>
    <n v="308"/>
    <m/>
    <m/>
    <n v="55.44"/>
  </r>
  <r>
    <x v="3"/>
    <m/>
    <m/>
    <m/>
    <m/>
    <m/>
    <s v="1008448-000000"/>
    <s v="150cc PET Packer, Clear, No Deco, 38/400 Neck, 170cc OFC"/>
    <m/>
    <m/>
    <m/>
    <x v="3"/>
    <m/>
    <m/>
    <m/>
    <m/>
    <m/>
    <m/>
    <n v="410"/>
    <n v="0"/>
    <n v="0"/>
    <m/>
    <n v="410"/>
    <m/>
    <m/>
    <n v="53.300000000000004"/>
  </r>
  <r>
    <x v="3"/>
    <m/>
    <m/>
    <m/>
    <m/>
    <m/>
    <s v="1008425-000000"/>
    <s v="8oz Cyl Rnd PET Btl, Clear, No Deco, 24/410 Neck, 255ml OFC"/>
    <m/>
    <m/>
    <m/>
    <x v="3"/>
    <m/>
    <m/>
    <m/>
    <m/>
    <m/>
    <m/>
    <n v="352"/>
    <n v="0"/>
    <n v="0"/>
    <m/>
    <n v="352"/>
    <m/>
    <m/>
    <n v="52.8"/>
  </r>
  <r>
    <x v="3"/>
    <m/>
    <m/>
    <m/>
    <m/>
    <m/>
    <s v="1008620-000000"/>
    <s v="D33.4 15ml Airless Btl, White Base, Clear Body, No Deco"/>
    <m/>
    <m/>
    <m/>
    <x v="3"/>
    <m/>
    <m/>
    <m/>
    <m/>
    <m/>
    <m/>
    <n v="250"/>
    <n v="0"/>
    <n v="0"/>
    <m/>
    <n v="250"/>
    <m/>
    <m/>
    <n v="52.5"/>
  </r>
  <r>
    <x v="3"/>
    <m/>
    <m/>
    <m/>
    <m/>
    <m/>
    <s v="1008621-000000"/>
    <s v="D33.4 30ml Airless Btl, White Base, Clear Body, No Deco"/>
    <m/>
    <m/>
    <m/>
    <x v="3"/>
    <m/>
    <m/>
    <m/>
    <m/>
    <m/>
    <m/>
    <n v="250"/>
    <n v="0"/>
    <n v="0"/>
    <m/>
    <n v="250"/>
    <m/>
    <m/>
    <n v="52.5"/>
  </r>
  <r>
    <x v="3"/>
    <m/>
    <m/>
    <m/>
    <m/>
    <m/>
    <s v="1008622-000000"/>
    <s v="D33.4 50ml Airless Btl, White Base, Clear Body, No Deco"/>
    <m/>
    <m/>
    <m/>
    <x v="3"/>
    <m/>
    <m/>
    <m/>
    <m/>
    <m/>
    <m/>
    <n v="250"/>
    <n v="0"/>
    <n v="0"/>
    <m/>
    <n v="250"/>
    <m/>
    <m/>
    <n v="52.5"/>
  </r>
  <r>
    <x v="3"/>
    <m/>
    <m/>
    <m/>
    <m/>
    <m/>
    <s v="1008394-000000"/>
    <s v="53mm Polypro Sealing Disc with Lifting Tab Molded White"/>
    <m/>
    <m/>
    <m/>
    <x v="3"/>
    <m/>
    <m/>
    <m/>
    <m/>
    <m/>
    <m/>
    <n v="2029"/>
    <n v="0"/>
    <n v="0"/>
    <m/>
    <n v="2029"/>
    <m/>
    <m/>
    <n v="40.58"/>
  </r>
  <r>
    <x v="3"/>
    <m/>
    <m/>
    <m/>
    <m/>
    <m/>
    <s v="1008402-000000"/>
    <s v="12oz BR PET Bottle, Clear, No Deco, 28/410 Neck, 369ml OFC"/>
    <m/>
    <m/>
    <m/>
    <x v="3"/>
    <m/>
    <m/>
    <m/>
    <m/>
    <m/>
    <m/>
    <n v="252"/>
    <n v="0"/>
    <n v="0"/>
    <m/>
    <n v="252"/>
    <m/>
    <m/>
    <n v="50.400000000000006"/>
  </r>
  <r>
    <x v="3"/>
    <m/>
    <m/>
    <m/>
    <m/>
    <m/>
    <s v="1008414-000000"/>
    <s v="12oz BR PET Bottle, White, No Deco, 28/410 Neck, 369ml OFC"/>
    <m/>
    <m/>
    <m/>
    <x v="3"/>
    <m/>
    <m/>
    <m/>
    <m/>
    <m/>
    <m/>
    <n v="252"/>
    <n v="0"/>
    <n v="0"/>
    <m/>
    <n v="252"/>
    <m/>
    <m/>
    <n v="50.400000000000006"/>
  </r>
  <r>
    <x v="3"/>
    <m/>
    <m/>
    <m/>
    <m/>
    <m/>
    <s v="1008420-000000"/>
    <s v="12oz BR PET Btl, Cobalt Blue, No Deco, 28/410 Neck,369ml OFC"/>
    <m/>
    <m/>
    <m/>
    <x v="3"/>
    <m/>
    <m/>
    <m/>
    <m/>
    <m/>
    <m/>
    <n v="252"/>
    <n v="0"/>
    <n v="0"/>
    <m/>
    <n v="252"/>
    <m/>
    <m/>
    <n v="50.400000000000006"/>
  </r>
  <r>
    <x v="3"/>
    <m/>
    <m/>
    <m/>
    <m/>
    <m/>
    <s v="1008408-000000"/>
    <s v="12oz BR PET Btl, Light Amber, No Deco, 28/410 Neck,369ml OFC"/>
    <m/>
    <m/>
    <m/>
    <x v="3"/>
    <m/>
    <m/>
    <m/>
    <m/>
    <m/>
    <m/>
    <n v="252"/>
    <n v="0"/>
    <n v="0"/>
    <m/>
    <n v="252"/>
    <m/>
    <m/>
    <n v="50.400000000000006"/>
  </r>
  <r>
    <x v="3"/>
    <m/>
    <m/>
    <m/>
    <m/>
    <m/>
    <s v="1008451-000000"/>
    <s v="300cc PET Packer, Clear, No Deco, 45/400 Neck, 368cc OFC"/>
    <m/>
    <m/>
    <m/>
    <x v="3"/>
    <m/>
    <m/>
    <m/>
    <m/>
    <m/>
    <m/>
    <n v="240"/>
    <n v="0"/>
    <n v="0"/>
    <m/>
    <n v="240"/>
    <m/>
    <m/>
    <n v="50.4"/>
  </r>
  <r>
    <x v="3"/>
    <m/>
    <m/>
    <m/>
    <m/>
    <m/>
    <s v="1008433-000000"/>
    <s v="3oz PET Jar, Clear, No Deco, 58/400 Neck, 103ml OFC"/>
    <m/>
    <m/>
    <m/>
    <x v="3"/>
    <m/>
    <m/>
    <m/>
    <m/>
    <m/>
    <m/>
    <n v="350"/>
    <n v="0"/>
    <n v="0"/>
    <m/>
    <n v="350"/>
    <m/>
    <m/>
    <n v="49.000000000000007"/>
  </r>
  <r>
    <x v="3"/>
    <m/>
    <m/>
    <m/>
    <m/>
    <m/>
    <s v="1008438-000000"/>
    <s v="3oz PET Jar, Light Amber, No Deco, 58/400 Neck, 103ml OFC"/>
    <m/>
    <m/>
    <m/>
    <x v="3"/>
    <m/>
    <m/>
    <m/>
    <m/>
    <m/>
    <m/>
    <n v="350"/>
    <n v="0"/>
    <n v="0"/>
    <m/>
    <n v="350"/>
    <m/>
    <m/>
    <n v="49.000000000000007"/>
  </r>
  <r>
    <x v="3"/>
    <m/>
    <m/>
    <m/>
    <m/>
    <m/>
    <s v="1008443-000000"/>
    <s v="3oz PET Jar, White, No Deco, 58/400 Neck, 103ml OFC"/>
    <m/>
    <m/>
    <m/>
    <x v="3"/>
    <m/>
    <m/>
    <m/>
    <m/>
    <m/>
    <m/>
    <n v="350"/>
    <n v="0"/>
    <n v="0"/>
    <m/>
    <n v="350"/>
    <m/>
    <m/>
    <n v="49.000000000000007"/>
  </r>
  <r>
    <x v="3"/>
    <m/>
    <m/>
    <m/>
    <m/>
    <m/>
    <s v="1008400-000000"/>
    <s v="4oz BR PET Bottle, Clear, No Deco, 24/410 Neck, 135ml OFC"/>
    <m/>
    <m/>
    <m/>
    <x v="3"/>
    <m/>
    <m/>
    <m/>
    <m/>
    <m/>
    <m/>
    <n v="500"/>
    <n v="0"/>
    <n v="0"/>
    <m/>
    <n v="500"/>
    <m/>
    <m/>
    <n v="50"/>
  </r>
  <r>
    <x v="3"/>
    <m/>
    <m/>
    <m/>
    <m/>
    <m/>
    <s v="1008412-000000"/>
    <s v="4oz BR PET Bottle, White, No Deco, 24/410 Neck, 135ml OFC"/>
    <m/>
    <m/>
    <m/>
    <x v="3"/>
    <m/>
    <m/>
    <m/>
    <m/>
    <m/>
    <m/>
    <n v="500"/>
    <n v="0"/>
    <n v="0"/>
    <m/>
    <n v="500"/>
    <m/>
    <m/>
    <n v="50"/>
  </r>
  <r>
    <x v="3"/>
    <m/>
    <m/>
    <m/>
    <m/>
    <m/>
    <s v="1008418-000000"/>
    <s v="4oz BR PET Btl, Cobalt Blue, No Deco, 24/410 Neck, 135ml OFC"/>
    <m/>
    <m/>
    <m/>
    <x v="3"/>
    <m/>
    <m/>
    <m/>
    <m/>
    <m/>
    <m/>
    <n v="500"/>
    <n v="0"/>
    <n v="0"/>
    <m/>
    <n v="500"/>
    <m/>
    <m/>
    <n v="50"/>
  </r>
  <r>
    <x v="3"/>
    <m/>
    <m/>
    <m/>
    <m/>
    <m/>
    <s v="1008406-000000"/>
    <s v="4oz BR PET Btl, Light Amber, No Deco, 24/410 Neck, 135ml OFC"/>
    <m/>
    <m/>
    <m/>
    <x v="3"/>
    <m/>
    <m/>
    <m/>
    <m/>
    <m/>
    <m/>
    <n v="500"/>
    <n v="0"/>
    <n v="0"/>
    <m/>
    <n v="500"/>
    <m/>
    <m/>
    <n v="50"/>
  </r>
  <r>
    <x v="3"/>
    <m/>
    <m/>
    <m/>
    <m/>
    <m/>
    <s v="1008452-000000"/>
    <s v="100cc PET Packer, Dark Amber, No Deco, 38/400 Neck,124cc OFC"/>
    <m/>
    <m/>
    <m/>
    <x v="3"/>
    <m/>
    <m/>
    <m/>
    <m/>
    <m/>
    <m/>
    <n v="580"/>
    <n v="0"/>
    <n v="0"/>
    <m/>
    <n v="580"/>
    <m/>
    <m/>
    <n v="46.4"/>
  </r>
  <r>
    <x v="3"/>
    <m/>
    <m/>
    <m/>
    <m/>
    <m/>
    <s v="1008384-000000"/>
    <s v="70mm PP Smooth Wall Straight Cap, White, No Deco, with Liner"/>
    <m/>
    <m/>
    <m/>
    <x v="3"/>
    <m/>
    <m/>
    <m/>
    <m/>
    <m/>
    <m/>
    <n v="947"/>
    <n v="0"/>
    <n v="0"/>
    <m/>
    <n v="947"/>
    <m/>
    <m/>
    <n v="47.35"/>
  </r>
  <r>
    <x v="3"/>
    <m/>
    <m/>
    <m/>
    <m/>
    <m/>
    <s v="1008617-000000"/>
    <s v="D47.5 100ml PP Airless Bottle Molded White, No Deco"/>
    <m/>
    <m/>
    <m/>
    <x v="3"/>
    <m/>
    <m/>
    <m/>
    <m/>
    <m/>
    <m/>
    <n v="250"/>
    <n v="0"/>
    <n v="0"/>
    <m/>
    <n v="250"/>
    <m/>
    <m/>
    <n v="50"/>
  </r>
  <r>
    <x v="3"/>
    <m/>
    <m/>
    <m/>
    <m/>
    <m/>
    <s v="1008618-000000"/>
    <s v="D47.5 150ml PP Airless Bottle Molded White, Do Deco"/>
    <m/>
    <m/>
    <m/>
    <x v="3"/>
    <m/>
    <m/>
    <m/>
    <m/>
    <m/>
    <m/>
    <n v="250"/>
    <n v="0"/>
    <n v="0"/>
    <m/>
    <n v="250"/>
    <m/>
    <m/>
    <n v="45"/>
  </r>
  <r>
    <x v="3"/>
    <m/>
    <m/>
    <m/>
    <m/>
    <m/>
    <s v="1008616-000000"/>
    <s v="D47.5 50ml PP Airless Botte Molded White, No Deco"/>
    <m/>
    <m/>
    <m/>
    <x v="3"/>
    <m/>
    <m/>
    <m/>
    <m/>
    <m/>
    <m/>
    <n v="250"/>
    <n v="0"/>
    <n v="0"/>
    <m/>
    <n v="250"/>
    <m/>
    <m/>
    <n v="45"/>
  </r>
  <r>
    <x v="3"/>
    <m/>
    <m/>
    <m/>
    <m/>
    <m/>
    <s v="1008613-000000"/>
    <s v="Oval 100ml PP Airless Bottle Molded White, No Deco"/>
    <m/>
    <m/>
    <m/>
    <x v="3"/>
    <m/>
    <m/>
    <m/>
    <m/>
    <m/>
    <m/>
    <n v="250"/>
    <n v="0"/>
    <n v="0"/>
    <m/>
    <n v="250"/>
    <m/>
    <m/>
    <n v="45"/>
  </r>
  <r>
    <x v="3"/>
    <m/>
    <m/>
    <m/>
    <m/>
    <m/>
    <s v="1008614-000000"/>
    <s v="Oval 120ml PP Airless Bottle Molded White, No Deco"/>
    <m/>
    <m/>
    <m/>
    <x v="3"/>
    <m/>
    <m/>
    <m/>
    <m/>
    <m/>
    <m/>
    <n v="250"/>
    <n v="0"/>
    <n v="0"/>
    <m/>
    <n v="250"/>
    <m/>
    <m/>
    <n v="45"/>
  </r>
  <r>
    <x v="3"/>
    <m/>
    <m/>
    <m/>
    <m/>
    <m/>
    <s v="1008612-000000"/>
    <s v="Oval 50ml PP Airless Botte Molded White, No Deco"/>
    <m/>
    <m/>
    <m/>
    <x v="3"/>
    <m/>
    <m/>
    <m/>
    <m/>
    <m/>
    <m/>
    <n v="250"/>
    <n v="0"/>
    <n v="0"/>
    <m/>
    <n v="250"/>
    <m/>
    <m/>
    <n v="45"/>
  </r>
  <r>
    <x v="3"/>
    <m/>
    <m/>
    <m/>
    <m/>
    <m/>
    <s v="1008449-000000"/>
    <s v="200cc PET Packer, Clear, No Deco, 38/400 Neck, 241cc OFC"/>
    <m/>
    <m/>
    <m/>
    <x v="3"/>
    <m/>
    <m/>
    <m/>
    <m/>
    <m/>
    <m/>
    <n v="335"/>
    <n v="0"/>
    <n v="0"/>
    <m/>
    <n v="335"/>
    <m/>
    <m/>
    <n v="43.550000000000004"/>
  </r>
  <r>
    <x v="3"/>
    <m/>
    <m/>
    <m/>
    <m/>
    <m/>
    <s v="1008454-000000"/>
    <s v="200cc PET Packer, Dark Amber, No Deco, 38/400 Neck,241cc OFC"/>
    <m/>
    <m/>
    <m/>
    <x v="3"/>
    <m/>
    <m/>
    <m/>
    <m/>
    <m/>
    <m/>
    <n v="335"/>
    <n v="0"/>
    <n v="0"/>
    <m/>
    <n v="335"/>
    <m/>
    <m/>
    <n v="43.550000000000004"/>
  </r>
  <r>
    <x v="3"/>
    <m/>
    <m/>
    <m/>
    <m/>
    <m/>
    <s v="1008459-000000"/>
    <s v="200cc PET Packer, White, No Deco, 38/400 Neck, 241cc OFC"/>
    <m/>
    <m/>
    <m/>
    <x v="3"/>
    <m/>
    <m/>
    <m/>
    <m/>
    <m/>
    <m/>
    <n v="335"/>
    <n v="0"/>
    <n v="0"/>
    <m/>
    <n v="335"/>
    <m/>
    <m/>
    <n v="43.550000000000004"/>
  </r>
  <r>
    <x v="3"/>
    <m/>
    <m/>
    <m/>
    <m/>
    <m/>
    <s v="1008456-000000"/>
    <s v="300cc PET Packer, Dark Amber, No Deco, 45/400 Neck,368cc OFC"/>
    <m/>
    <m/>
    <m/>
    <x v="3"/>
    <m/>
    <m/>
    <m/>
    <m/>
    <m/>
    <m/>
    <n v="240"/>
    <n v="0"/>
    <n v="0"/>
    <m/>
    <n v="240"/>
    <m/>
    <m/>
    <n v="43.199999999999996"/>
  </r>
  <r>
    <x v="3"/>
    <m/>
    <m/>
    <m/>
    <m/>
    <m/>
    <s v="1008461-000000"/>
    <s v="300cc PET Packer, White, No Deco, 45/400 Neck, 368cc OFC"/>
    <m/>
    <m/>
    <m/>
    <x v="3"/>
    <m/>
    <m/>
    <m/>
    <m/>
    <m/>
    <m/>
    <n v="240"/>
    <n v="0"/>
    <n v="0"/>
    <m/>
    <n v="240"/>
    <m/>
    <m/>
    <n v="43.199999999999996"/>
  </r>
  <r>
    <x v="3"/>
    <m/>
    <m/>
    <m/>
    <m/>
    <m/>
    <s v="1008453-000000"/>
    <s v="150cc PET Packer, Dark Amber, No Deco, 38/400 Neck,170cc OFC"/>
    <m/>
    <m/>
    <m/>
    <x v="3"/>
    <m/>
    <m/>
    <m/>
    <m/>
    <m/>
    <m/>
    <n v="410"/>
    <n v="0"/>
    <n v="0"/>
    <m/>
    <n v="410"/>
    <m/>
    <m/>
    <n v="41"/>
  </r>
  <r>
    <x v="3"/>
    <m/>
    <m/>
    <m/>
    <m/>
    <m/>
    <s v="1008458-000000"/>
    <s v="150cc PET Packer, White, No Deco, 38/400 Neck, 170cc OFC"/>
    <m/>
    <m/>
    <m/>
    <x v="3"/>
    <m/>
    <m/>
    <m/>
    <m/>
    <m/>
    <m/>
    <n v="410"/>
    <n v="0"/>
    <n v="0"/>
    <m/>
    <n v="410"/>
    <m/>
    <m/>
    <n v="41"/>
  </r>
  <r>
    <x v="1"/>
    <m/>
    <m/>
    <m/>
    <m/>
    <m/>
    <s v="1009195-000000"/>
    <s v="(D32.5) 15ml Cylinder Round Clear Glass Bottle, 18/415 Neck"/>
    <m/>
    <m/>
    <m/>
    <x v="1"/>
    <m/>
    <m/>
    <m/>
    <m/>
    <m/>
    <m/>
    <n v="240"/>
    <n v="0"/>
    <n v="0"/>
    <m/>
    <n v="240"/>
    <m/>
    <m/>
    <n v="36"/>
  </r>
  <r>
    <x v="3"/>
    <m/>
    <m/>
    <m/>
    <m/>
    <m/>
    <s v="1008431-000000"/>
    <s v="12oz Cyl Rnd PET Btl, White, No Deco, 24/410 Neck, 389ml OFC"/>
    <m/>
    <m/>
    <m/>
    <x v="3"/>
    <m/>
    <m/>
    <m/>
    <m/>
    <m/>
    <m/>
    <n v="210"/>
    <n v="0"/>
    <n v="0"/>
    <m/>
    <n v="210"/>
    <m/>
    <m/>
    <n v="42"/>
  </r>
  <r>
    <x v="3"/>
    <m/>
    <m/>
    <m/>
    <m/>
    <m/>
    <s v="1008913-000000"/>
    <s v="2oz Boston Round HDPE Bottle, 20/410 Neck, Stock White"/>
    <m/>
    <m/>
    <m/>
    <x v="3"/>
    <m/>
    <m/>
    <m/>
    <m/>
    <m/>
    <m/>
    <n v="855"/>
    <n v="0"/>
    <n v="0"/>
    <m/>
    <n v="855"/>
    <m/>
    <m/>
    <n v="42.75"/>
  </r>
  <r>
    <x v="3"/>
    <m/>
    <m/>
    <m/>
    <m/>
    <m/>
    <s v="1008914-000000"/>
    <s v="2oz Boston Round HDPE Bottle, 24/410 Neck, Stock White"/>
    <m/>
    <m/>
    <m/>
    <x v="3"/>
    <m/>
    <m/>
    <m/>
    <m/>
    <m/>
    <m/>
    <n v="855"/>
    <n v="0"/>
    <n v="0"/>
    <m/>
    <n v="855"/>
    <m/>
    <m/>
    <n v="42.75"/>
  </r>
  <r>
    <x v="1"/>
    <m/>
    <m/>
    <m/>
    <m/>
    <m/>
    <s v="1009199-000000"/>
    <s v="(D35.4) 15ml Boston Round Clear Glass  Bottle, 18/415 Neck"/>
    <m/>
    <m/>
    <m/>
    <x v="1"/>
    <m/>
    <m/>
    <m/>
    <m/>
    <m/>
    <m/>
    <n v="320"/>
    <n v="0"/>
    <n v="0"/>
    <m/>
    <n v="320"/>
    <m/>
    <m/>
    <n v="35.200000000000003"/>
  </r>
  <r>
    <x v="3"/>
    <m/>
    <m/>
    <m/>
    <m/>
    <m/>
    <s v="1008450-000000"/>
    <s v="250cc PET Packer, Clear, No Deco, 45/400 Neck, 292cc OFC"/>
    <m/>
    <m/>
    <m/>
    <x v="3"/>
    <m/>
    <m/>
    <m/>
    <m/>
    <m/>
    <m/>
    <n v="270"/>
    <n v="0"/>
    <n v="0"/>
    <m/>
    <n v="270"/>
    <m/>
    <m/>
    <n v="40.5"/>
  </r>
  <r>
    <x v="3"/>
    <m/>
    <m/>
    <m/>
    <m/>
    <m/>
    <s v="1008455-000000"/>
    <s v="250cc PET Packer, Dark Amber, No Deco, 45/400 Neck,292cc OFC"/>
    <m/>
    <m/>
    <m/>
    <x v="3"/>
    <m/>
    <m/>
    <m/>
    <m/>
    <m/>
    <m/>
    <n v="270"/>
    <n v="0"/>
    <n v="0"/>
    <m/>
    <n v="270"/>
    <m/>
    <m/>
    <n v="40.5"/>
  </r>
  <r>
    <x v="3"/>
    <m/>
    <m/>
    <m/>
    <m/>
    <m/>
    <s v="1008460-000000"/>
    <s v="250cc PET Packer, White, No Deco, 45/400 Neck, 292cc OFC"/>
    <m/>
    <m/>
    <m/>
    <x v="3"/>
    <m/>
    <m/>
    <m/>
    <m/>
    <m/>
    <m/>
    <n v="270"/>
    <n v="0"/>
    <n v="0"/>
    <m/>
    <n v="270"/>
    <m/>
    <m/>
    <n v="40.5"/>
  </r>
  <r>
    <x v="3"/>
    <m/>
    <m/>
    <m/>
    <m/>
    <m/>
    <s v="1008426-000000"/>
    <s v="12oz Cyl Rnd PET Btl, Clear, No Deco, 24/410 Neck, 389ml OFC"/>
    <m/>
    <m/>
    <m/>
    <x v="3"/>
    <m/>
    <m/>
    <m/>
    <m/>
    <m/>
    <m/>
    <n v="210"/>
    <n v="0"/>
    <n v="0"/>
    <m/>
    <n v="210"/>
    <m/>
    <m/>
    <n v="39.9"/>
  </r>
  <r>
    <x v="3"/>
    <m/>
    <m/>
    <m/>
    <m/>
    <m/>
    <s v="1008906-000000"/>
    <s v="2oz Cyl. Rnd. HDPE Btl, 20/410 Neck, Stock White"/>
    <m/>
    <m/>
    <m/>
    <x v="3"/>
    <m/>
    <m/>
    <m/>
    <m/>
    <m/>
    <m/>
    <n v="928"/>
    <n v="0"/>
    <n v="0"/>
    <m/>
    <n v="928"/>
    <m/>
    <m/>
    <n v="37.119999999999997"/>
  </r>
  <r>
    <x v="3"/>
    <m/>
    <m/>
    <m/>
    <m/>
    <m/>
    <s v="1008434-000000"/>
    <s v="4oz PET Jar, Clear, No Deco, 58/400 Neck, 145ml OFC"/>
    <m/>
    <m/>
    <m/>
    <x v="3"/>
    <m/>
    <m/>
    <m/>
    <m/>
    <m/>
    <m/>
    <n v="250"/>
    <n v="0"/>
    <n v="0"/>
    <m/>
    <n v="250"/>
    <m/>
    <m/>
    <n v="50"/>
  </r>
  <r>
    <x v="3"/>
    <m/>
    <m/>
    <m/>
    <m/>
    <m/>
    <s v="1008439-000000"/>
    <s v="4oz PET Jar, Light Amber, No Deco, 58/400 Neck, 145ml OFC"/>
    <m/>
    <m/>
    <m/>
    <x v="3"/>
    <m/>
    <m/>
    <m/>
    <m/>
    <m/>
    <m/>
    <n v="250"/>
    <n v="0"/>
    <n v="0"/>
    <m/>
    <n v="250"/>
    <m/>
    <m/>
    <n v="37.5"/>
  </r>
  <r>
    <x v="3"/>
    <m/>
    <m/>
    <m/>
    <m/>
    <m/>
    <s v="1008430-000000"/>
    <s v="8oz Cyl Rnd PET Btl, White, No Deco, 24/410 Neck, 255ml OFC"/>
    <m/>
    <m/>
    <m/>
    <x v="3"/>
    <m/>
    <m/>
    <m/>
    <m/>
    <m/>
    <m/>
    <n v="252"/>
    <n v="0"/>
    <n v="0"/>
    <m/>
    <n v="252"/>
    <m/>
    <m/>
    <n v="37.799999999999997"/>
  </r>
  <r>
    <x v="0"/>
    <m/>
    <m/>
    <m/>
    <m/>
    <m/>
    <s v="1000939-000000"/>
    <s v="CMP : BDY: 0.6 ml Plastic orange cartridges 100ct"/>
    <m/>
    <m/>
    <m/>
    <x v="0"/>
    <m/>
    <m/>
    <m/>
    <m/>
    <m/>
    <m/>
    <n v="0"/>
    <n v="100"/>
    <n v="0"/>
    <m/>
    <n v="100"/>
    <m/>
    <m/>
    <n v="96.615384615384613"/>
  </r>
  <r>
    <x v="3"/>
    <m/>
    <m/>
    <m/>
    <m/>
    <m/>
    <s v="1008401-000000"/>
    <s v="8oz BR PET Bottle, Clear, No Deco, 24/410 Neck, 269ml OFC"/>
    <m/>
    <m/>
    <m/>
    <x v="3"/>
    <m/>
    <m/>
    <m/>
    <m/>
    <m/>
    <m/>
    <n v="280"/>
    <n v="0"/>
    <n v="0"/>
    <m/>
    <n v="280"/>
    <m/>
    <m/>
    <n v="36.4"/>
  </r>
  <r>
    <x v="3"/>
    <m/>
    <m/>
    <m/>
    <m/>
    <m/>
    <s v="1008413-000000"/>
    <s v="8oz BR PET Bottle, White, No Deco, 4/410 Neck, 269ml OFC"/>
    <m/>
    <m/>
    <m/>
    <x v="3"/>
    <m/>
    <m/>
    <m/>
    <m/>
    <m/>
    <m/>
    <n v="280"/>
    <n v="0"/>
    <n v="0"/>
    <m/>
    <n v="280"/>
    <m/>
    <m/>
    <n v="36.4"/>
  </r>
  <r>
    <x v="3"/>
    <m/>
    <m/>
    <m/>
    <m/>
    <m/>
    <s v="1008419-000000"/>
    <s v="8oz BR PET Btl, Cobalt Blue, No Deco, 24/410 Neck, 269ml OFC"/>
    <m/>
    <m/>
    <m/>
    <x v="3"/>
    <m/>
    <m/>
    <m/>
    <m/>
    <m/>
    <m/>
    <n v="280"/>
    <n v="0"/>
    <n v="0"/>
    <m/>
    <n v="280"/>
    <m/>
    <m/>
    <n v="36.4"/>
  </r>
  <r>
    <x v="3"/>
    <m/>
    <m/>
    <m/>
    <m/>
    <m/>
    <s v="1008407-000000"/>
    <s v="8oz BR PET Btl, Light Amber, No Deco, 24/410 Neck, 269ml OFC"/>
    <m/>
    <m/>
    <m/>
    <x v="3"/>
    <m/>
    <m/>
    <m/>
    <m/>
    <m/>
    <m/>
    <n v="280"/>
    <n v="0"/>
    <n v="0"/>
    <m/>
    <n v="280"/>
    <m/>
    <m/>
    <n v="36.4"/>
  </r>
  <r>
    <x v="1"/>
    <m/>
    <m/>
    <m/>
    <m/>
    <m/>
    <s v="1008881-000000"/>
    <s v="D30.4-15 15ml Cylinder Glass Bottle/ Clear/ 20/400 Neck"/>
    <m/>
    <m/>
    <m/>
    <x v="1"/>
    <m/>
    <m/>
    <m/>
    <m/>
    <m/>
    <m/>
    <n v="264"/>
    <n v="0"/>
    <n v="0"/>
    <m/>
    <n v="264"/>
    <m/>
    <m/>
    <n v="34.32"/>
  </r>
  <r>
    <x v="3"/>
    <m/>
    <m/>
    <m/>
    <m/>
    <m/>
    <s v="1008463-000000"/>
    <s v="75cc HDPE Packer, White, No Deco, 33/400 Neck, 84.5cc OFC"/>
    <m/>
    <m/>
    <m/>
    <x v="3"/>
    <m/>
    <m/>
    <m/>
    <m/>
    <m/>
    <m/>
    <n v="850"/>
    <n v="0"/>
    <n v="0"/>
    <m/>
    <n v="850"/>
    <m/>
    <m/>
    <n v="34"/>
  </r>
  <r>
    <x v="3"/>
    <m/>
    <m/>
    <m/>
    <m/>
    <m/>
    <s v="1008465-000000"/>
    <s v="175cc HDPE Packer, White, No Deco, 38/400 Neck, 186cc OFC"/>
    <m/>
    <m/>
    <m/>
    <x v="3"/>
    <m/>
    <m/>
    <m/>
    <m/>
    <m/>
    <m/>
    <n v="375"/>
    <n v="0"/>
    <n v="0"/>
    <m/>
    <n v="375"/>
    <m/>
    <m/>
    <n v="33.75"/>
  </r>
  <r>
    <x v="3"/>
    <m/>
    <m/>
    <m/>
    <m/>
    <m/>
    <s v="1008385-000000"/>
    <s v="89mm PP Smooth Wall Straight Cap, White, No Deco, with Liner"/>
    <m/>
    <m/>
    <m/>
    <x v="3"/>
    <m/>
    <m/>
    <m/>
    <m/>
    <m/>
    <m/>
    <n v="424"/>
    <n v="0"/>
    <n v="0"/>
    <m/>
    <n v="424"/>
    <m/>
    <m/>
    <n v="33.92"/>
  </r>
  <r>
    <x v="3"/>
    <m/>
    <m/>
    <m/>
    <m/>
    <m/>
    <s v="1008915-000000"/>
    <s v="4oz Boston Round HDPE Bottle, 24/410 Neck, Stock White"/>
    <m/>
    <m/>
    <m/>
    <x v="3"/>
    <m/>
    <m/>
    <m/>
    <m/>
    <m/>
    <m/>
    <n v="480"/>
    <n v="0"/>
    <n v="0"/>
    <m/>
    <n v="480"/>
    <m/>
    <m/>
    <n v="33.6"/>
  </r>
  <r>
    <x v="1"/>
    <m/>
    <m/>
    <m/>
    <m/>
    <m/>
    <s v="1008883-000000"/>
    <s v="D30.4-15 20/400 Drpr/ Wht Clr/ Blk NBR Blb/ Crvd Ball No Prnt"/>
    <m/>
    <m/>
    <m/>
    <x v="1"/>
    <m/>
    <m/>
    <m/>
    <m/>
    <m/>
    <m/>
    <n v="237"/>
    <n v="0"/>
    <n v="0"/>
    <m/>
    <n v="237"/>
    <m/>
    <m/>
    <n v="30.810000000000002"/>
  </r>
  <r>
    <x v="1"/>
    <m/>
    <m/>
    <m/>
    <m/>
    <m/>
    <s v="1008882-000000"/>
    <s v="D30.4-15 20/400 Drpr/ Wht Clr/ Wht NBR Blb/ Crvd Ball No Prnt"/>
    <m/>
    <m/>
    <m/>
    <x v="1"/>
    <m/>
    <m/>
    <m/>
    <m/>
    <m/>
    <m/>
    <n v="237"/>
    <n v="0"/>
    <n v="0"/>
    <m/>
    <n v="237"/>
    <m/>
    <m/>
    <n v="30.810000000000002"/>
  </r>
  <r>
    <x v="1"/>
    <m/>
    <m/>
    <m/>
    <m/>
    <m/>
    <s v="1008890-000000"/>
    <s v="D30.4-30 20/400 Drpr/ Wht Clr/ Blk NBR Blb/ Crvd Ball No Prnt"/>
    <m/>
    <m/>
    <m/>
    <x v="1"/>
    <m/>
    <m/>
    <m/>
    <m/>
    <m/>
    <m/>
    <n v="237"/>
    <n v="0"/>
    <n v="0"/>
    <m/>
    <n v="237"/>
    <m/>
    <m/>
    <n v="30.810000000000002"/>
  </r>
  <r>
    <x v="1"/>
    <m/>
    <m/>
    <m/>
    <m/>
    <m/>
    <s v="1008889-000000"/>
    <s v="D30.4-30 20/400 Drpr/ Wht Clr/ Wht NBR Blb/ Crvd Ball No Prnt"/>
    <m/>
    <m/>
    <m/>
    <x v="1"/>
    <m/>
    <m/>
    <m/>
    <m/>
    <m/>
    <m/>
    <n v="237"/>
    <n v="0"/>
    <n v="0"/>
    <m/>
    <n v="237"/>
    <m/>
    <m/>
    <n v="30.810000000000002"/>
  </r>
  <r>
    <x v="1"/>
    <m/>
    <m/>
    <m/>
    <m/>
    <m/>
    <s v="1009200-000000"/>
    <s v="(D35.4) 15ml Boston Round Frosted Glass Bottle, 18/415 Neck"/>
    <m/>
    <m/>
    <m/>
    <x v="1"/>
    <m/>
    <m/>
    <m/>
    <m/>
    <m/>
    <m/>
    <n v="140"/>
    <n v="0"/>
    <n v="0"/>
    <m/>
    <n v="140"/>
    <m/>
    <m/>
    <n v="29.4"/>
  </r>
  <r>
    <x v="3"/>
    <m/>
    <m/>
    <m/>
    <m/>
    <m/>
    <s v="1008464-000000"/>
    <s v="120cc HDPE Packer, White, No Deco, 38/400 Neck, 140cc OFC"/>
    <m/>
    <m/>
    <m/>
    <x v="3"/>
    <m/>
    <m/>
    <m/>
    <m/>
    <m/>
    <m/>
    <n v="510"/>
    <n v="0"/>
    <n v="0"/>
    <m/>
    <n v="510"/>
    <m/>
    <m/>
    <n v="30.599999999999998"/>
  </r>
  <r>
    <x v="1"/>
    <m/>
    <m/>
    <m/>
    <m/>
    <m/>
    <s v="1009201-000000"/>
    <s v="(D35.4) 30ml Boston Round Clear Glass Bottle, 18/415 Neck"/>
    <m/>
    <m/>
    <m/>
    <x v="1"/>
    <m/>
    <m/>
    <m/>
    <m/>
    <m/>
    <m/>
    <n v="252"/>
    <n v="0"/>
    <n v="0"/>
    <m/>
    <n v="252"/>
    <m/>
    <m/>
    <n v="22.68"/>
  </r>
  <r>
    <x v="3"/>
    <m/>
    <m/>
    <m/>
    <m/>
    <m/>
    <s v="1008908-000000"/>
    <s v="4oz Cyl. Rnd. HDPE Btl, 24/410 Neck, Stock White"/>
    <m/>
    <m/>
    <m/>
    <x v="3"/>
    <m/>
    <m/>
    <m/>
    <m/>
    <m/>
    <m/>
    <n v="489"/>
    <n v="0"/>
    <n v="0"/>
    <m/>
    <n v="489"/>
    <m/>
    <m/>
    <n v="29.34"/>
  </r>
  <r>
    <x v="1"/>
    <m/>
    <m/>
    <m/>
    <m/>
    <m/>
    <s v="1009203-000000"/>
    <s v="(D40.3) 50ml Boston Round Clear Glass Bottle, 18/415 Neck"/>
    <m/>
    <m/>
    <m/>
    <x v="1"/>
    <m/>
    <m/>
    <m/>
    <m/>
    <m/>
    <m/>
    <n v="192"/>
    <n v="0"/>
    <n v="0"/>
    <m/>
    <n v="192"/>
    <m/>
    <m/>
    <n v="19.200000000000003"/>
  </r>
  <r>
    <x v="3"/>
    <m/>
    <m/>
    <m/>
    <m/>
    <m/>
    <s v="1008466-000000"/>
    <s v="225cc HDPE Packer, White, No Deco, 45/400 Neck, 248.5cc OFC"/>
    <m/>
    <m/>
    <m/>
    <x v="3"/>
    <m/>
    <m/>
    <m/>
    <m/>
    <m/>
    <m/>
    <n v="280"/>
    <n v="0"/>
    <n v="0"/>
    <m/>
    <n v="280"/>
    <m/>
    <m/>
    <n v="22.400000000000002"/>
  </r>
  <r>
    <x v="3"/>
    <m/>
    <m/>
    <m/>
    <m/>
    <m/>
    <s v="1008375-000000"/>
    <s v="4oz 58mm Single-Wall Polypro Jar Molded White, No Deco"/>
    <m/>
    <m/>
    <m/>
    <x v="3"/>
    <m/>
    <m/>
    <m/>
    <m/>
    <m/>
    <m/>
    <n v="360"/>
    <n v="0"/>
    <n v="0"/>
    <m/>
    <n v="360"/>
    <m/>
    <m/>
    <n v="21.599999999999998"/>
  </r>
  <r>
    <x v="3"/>
    <m/>
    <m/>
    <m/>
    <m/>
    <m/>
    <s v="1008397-000000"/>
    <s v="89mm Polypro Sealing Disc with Lifting Tab Molded White"/>
    <m/>
    <m/>
    <m/>
    <x v="3"/>
    <m/>
    <m/>
    <m/>
    <m/>
    <m/>
    <m/>
    <n v="617"/>
    <n v="0"/>
    <n v="0"/>
    <m/>
    <n v="617"/>
    <m/>
    <m/>
    <n v="24.68"/>
  </r>
  <r>
    <x v="3"/>
    <m/>
    <m/>
    <m/>
    <m/>
    <m/>
    <s v="1008382-000000"/>
    <s v="8oz 89mm Straight-Base Double Wall PP Jar, White, No Deco"/>
    <m/>
    <m/>
    <m/>
    <x v="3"/>
    <m/>
    <m/>
    <m/>
    <m/>
    <m/>
    <m/>
    <n v="120"/>
    <n v="0"/>
    <n v="0"/>
    <m/>
    <n v="120"/>
    <m/>
    <m/>
    <n v="21.599999999999998"/>
  </r>
  <r>
    <x v="3"/>
    <m/>
    <m/>
    <m/>
    <m/>
    <m/>
    <s v="1008376-000000"/>
    <s v="4oz 70mm Single-Wall Polypro Jar Molded White, No Deco"/>
    <m/>
    <m/>
    <m/>
    <x v="3"/>
    <m/>
    <m/>
    <m/>
    <m/>
    <m/>
    <m/>
    <n v="288"/>
    <n v="0"/>
    <n v="0"/>
    <m/>
    <n v="288"/>
    <m/>
    <m/>
    <n v="23.04"/>
  </r>
  <r>
    <x v="3"/>
    <m/>
    <m/>
    <m/>
    <m/>
    <m/>
    <s v="1001369-000000"/>
    <s v="60DR CR Kush Bottle Pop Top Opaque: Gold BIG BOX 150ct"/>
    <m/>
    <m/>
    <m/>
    <x v="3"/>
    <m/>
    <m/>
    <m/>
    <m/>
    <m/>
    <m/>
    <n v="600"/>
    <n v="150"/>
    <n v="0"/>
    <m/>
    <n v="750"/>
    <m/>
    <m/>
    <n v="180"/>
  </r>
  <r>
    <x v="2"/>
    <m/>
    <m/>
    <m/>
    <m/>
    <m/>
    <s v="1000713-000000"/>
    <s v="3.5g Barrier Bags White/White 100ct"/>
    <m/>
    <m/>
    <m/>
    <x v="2"/>
    <m/>
    <m/>
    <m/>
    <m/>
    <m/>
    <m/>
    <n v="1500"/>
    <n v="0"/>
    <n v="0"/>
    <m/>
    <n v="1500"/>
    <m/>
    <m/>
    <n v="15.052747252747251"/>
  </r>
  <r>
    <x v="1"/>
    <m/>
    <m/>
    <m/>
    <m/>
    <m/>
    <s v="1008895-000000"/>
    <s v="D30.4 Wiper for 15 &amp; 30ml Glass Bottles/ Natural (7.2mm ID)"/>
    <m/>
    <m/>
    <m/>
    <x v="1"/>
    <m/>
    <m/>
    <m/>
    <m/>
    <m/>
    <m/>
    <n v="500"/>
    <n v="0"/>
    <n v="0"/>
    <m/>
    <n v="500"/>
    <m/>
    <m/>
    <n v="15"/>
  </r>
  <r>
    <x v="3"/>
    <m/>
    <m/>
    <m/>
    <m/>
    <m/>
    <s v="1008373-000000"/>
    <s v="2oz 48mm Single-Wall Polypro Jar Molded White, No Deco"/>
    <m/>
    <m/>
    <m/>
    <x v="3"/>
    <m/>
    <m/>
    <m/>
    <m/>
    <m/>
    <m/>
    <n v="215"/>
    <n v="0"/>
    <n v="0"/>
    <m/>
    <n v="215"/>
    <m/>
    <m/>
    <n v="10.75"/>
  </r>
  <r>
    <x v="3"/>
    <m/>
    <m/>
    <m/>
    <m/>
    <m/>
    <s v="1008909-000000"/>
    <s v="6oz Cyl. Rnd. HDPE Btl, 24/410 Neck, Stock White"/>
    <m/>
    <m/>
    <m/>
    <x v="3"/>
    <m/>
    <m/>
    <m/>
    <m/>
    <m/>
    <m/>
    <n v="100"/>
    <n v="0"/>
    <n v="0"/>
    <m/>
    <n v="100"/>
    <m/>
    <m/>
    <n v="155"/>
  </r>
  <r>
    <x v="0"/>
    <m/>
    <m/>
    <m/>
    <m/>
    <m/>
    <s v="1000879-000000"/>
    <s v="CMP : BDY: Med-ePen Slim Black in Box 1ct"/>
    <m/>
    <m/>
    <m/>
    <x v="0"/>
    <m/>
    <m/>
    <m/>
    <m/>
    <m/>
    <m/>
    <n v="0"/>
    <n v="4"/>
    <n v="0"/>
    <m/>
    <n v="4"/>
    <m/>
    <m/>
    <n v="13.16923076923077"/>
  </r>
  <r>
    <x v="0"/>
    <m/>
    <m/>
    <m/>
    <m/>
    <m/>
    <s v="1000955-000000"/>
    <s v="CMP : BDY: Plastic Tubes for 1.0 Carts 1000ct"/>
    <m/>
    <m/>
    <m/>
    <x v="0"/>
    <m/>
    <m/>
    <m/>
    <m/>
    <m/>
    <m/>
    <n v="22000"/>
    <n v="0"/>
    <n v="0"/>
    <m/>
    <n v="22000"/>
    <m/>
    <m/>
    <n v="1401.2307692307691"/>
  </r>
  <r>
    <x v="1"/>
    <m/>
    <m/>
    <m/>
    <m/>
    <m/>
    <s v="1003338-000000"/>
    <s v="0.5g / 1.0g CR Palm-N-Turn Concentrate Ctnr Black Lid(400ct)"/>
    <m/>
    <m/>
    <m/>
    <x v="1"/>
    <m/>
    <m/>
    <m/>
    <m/>
    <m/>
    <m/>
    <n v="1200"/>
    <n v="0"/>
    <n v="0"/>
    <m/>
    <n v="1200"/>
    <m/>
    <m/>
    <n v="156"/>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7"/>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r>
    <x v="8"/>
    <m/>
    <m/>
    <m/>
    <m/>
    <m/>
    <m/>
    <m/>
    <m/>
    <m/>
    <m/>
    <x v="7"/>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0">
  <r>
    <m/>
    <m/>
    <n v="26487"/>
    <s v="STLTH - Pod Pack - (3) 2 ml Pods - Crisp Apple - 3.5%"/>
    <m/>
    <x v="0"/>
    <x v="0"/>
    <x v="0"/>
    <m/>
    <m/>
    <m/>
    <m/>
    <x v="0"/>
    <x v="0"/>
    <m/>
    <m/>
    <m/>
    <m/>
    <n v="86"/>
    <m/>
    <m/>
    <n v="0"/>
  </r>
  <r>
    <m/>
    <m/>
    <n v="26488"/>
    <s v="STLTH - Pod Pack - (3) 2 ml Pods - Crisp Apple - 5.0%"/>
    <m/>
    <x v="0"/>
    <x v="0"/>
    <x v="0"/>
    <m/>
    <m/>
    <m/>
    <m/>
    <x v="0"/>
    <x v="0"/>
    <m/>
    <m/>
    <m/>
    <m/>
    <n v="72"/>
    <m/>
    <m/>
    <n v="0"/>
  </r>
  <r>
    <m/>
    <m/>
    <n v="26489"/>
    <s v="STLTH - Pod Pack - (3) 2 ml Pods - Berry Blast -3.5%"/>
    <m/>
    <x v="0"/>
    <x v="0"/>
    <x v="0"/>
    <m/>
    <m/>
    <m/>
    <m/>
    <x v="0"/>
    <x v="0"/>
    <m/>
    <m/>
    <m/>
    <m/>
    <n v="113"/>
    <m/>
    <m/>
    <n v="0"/>
  </r>
  <r>
    <m/>
    <m/>
    <n v="26490"/>
    <s v="STLTH - Pod Pack - (3) 2 ml Pods - Berry Blast - 5.0%"/>
    <m/>
    <x v="0"/>
    <x v="0"/>
    <x v="0"/>
    <m/>
    <m/>
    <m/>
    <m/>
    <x v="0"/>
    <x v="0"/>
    <m/>
    <m/>
    <m/>
    <m/>
    <n v="281"/>
    <m/>
    <m/>
    <n v="0"/>
  </r>
  <r>
    <m/>
    <m/>
    <n v="26491"/>
    <s v="STLTH - Pod Pack - (3) 2 ml Pods - Frost - 3.5%"/>
    <m/>
    <x v="0"/>
    <x v="0"/>
    <x v="0"/>
    <m/>
    <m/>
    <m/>
    <m/>
    <x v="0"/>
    <x v="0"/>
    <m/>
    <m/>
    <m/>
    <m/>
    <n v="127"/>
    <m/>
    <m/>
    <n v="0"/>
  </r>
  <r>
    <m/>
    <m/>
    <n v="26492"/>
    <s v="STLTH - Pod Pack - (3) 2 ml Pods - Frost - 5.0%"/>
    <m/>
    <x v="0"/>
    <x v="0"/>
    <x v="0"/>
    <m/>
    <m/>
    <m/>
    <m/>
    <x v="0"/>
    <x v="0"/>
    <m/>
    <m/>
    <m/>
    <m/>
    <n v="327"/>
    <m/>
    <m/>
    <n v="0"/>
  </r>
  <r>
    <m/>
    <m/>
    <n v="26493"/>
    <s v="STLTH - Pod Pack - (3) 2 ml Pods - Honeydew Menthol - 3.5%"/>
    <m/>
    <x v="0"/>
    <x v="0"/>
    <x v="0"/>
    <m/>
    <m/>
    <m/>
    <m/>
    <x v="0"/>
    <x v="0"/>
    <m/>
    <m/>
    <m/>
    <m/>
    <n v="64"/>
    <m/>
    <m/>
    <n v="0"/>
  </r>
  <r>
    <m/>
    <m/>
    <n v="26494"/>
    <s v="STLTH - Pod Pack - (3) 2 ml Pods - Honeydew Menthol - 5.0%"/>
    <m/>
    <x v="0"/>
    <x v="0"/>
    <x v="0"/>
    <m/>
    <m/>
    <m/>
    <m/>
    <x v="0"/>
    <x v="0"/>
    <m/>
    <m/>
    <m/>
    <m/>
    <n v="262"/>
    <m/>
    <m/>
    <n v="0"/>
  </r>
  <r>
    <m/>
    <m/>
    <n v="26495"/>
    <s v="STLTH - Pod Pack - (3) 2 ml Pods - Mango - 3.5%"/>
    <m/>
    <x v="0"/>
    <x v="0"/>
    <x v="0"/>
    <m/>
    <m/>
    <m/>
    <m/>
    <x v="0"/>
    <x v="0"/>
    <m/>
    <m/>
    <m/>
    <m/>
    <n v="39"/>
    <m/>
    <m/>
    <n v="0"/>
  </r>
  <r>
    <m/>
    <m/>
    <n v="26496"/>
    <s v="STLTH - Pod Pack - (3) 2 ml Pods - Mango - 5.0%"/>
    <m/>
    <x v="0"/>
    <x v="0"/>
    <x v="0"/>
    <m/>
    <m/>
    <m/>
    <m/>
    <x v="0"/>
    <x v="0"/>
    <m/>
    <m/>
    <m/>
    <m/>
    <n v="73"/>
    <m/>
    <m/>
    <n v="0"/>
  </r>
  <r>
    <m/>
    <m/>
    <n v="26499"/>
    <s v="STLTH - Pod Pack - (3) 2 ml Pods - Tundra Berry - 3.5%"/>
    <m/>
    <x v="0"/>
    <x v="0"/>
    <x v="0"/>
    <m/>
    <m/>
    <m/>
    <m/>
    <x v="0"/>
    <x v="0"/>
    <m/>
    <m/>
    <m/>
    <m/>
    <n v="510"/>
    <m/>
    <m/>
    <n v="0"/>
  </r>
  <r>
    <m/>
    <m/>
    <n v="26500"/>
    <s v="STLTH - Pod Pack - (3) 2 ml Pods - Tundra Berry - 5.0%"/>
    <m/>
    <x v="0"/>
    <x v="0"/>
    <x v="0"/>
    <m/>
    <m/>
    <m/>
    <m/>
    <x v="0"/>
    <x v="0"/>
    <m/>
    <m/>
    <m/>
    <m/>
    <n v="50"/>
    <m/>
    <m/>
    <n v="0"/>
  </r>
  <r>
    <m/>
    <m/>
    <n v="26792"/>
    <s v="STLTH - Pod Pack - (3) 2 ml Pods - Blue Raspberry - 3.5%"/>
    <m/>
    <x v="0"/>
    <x v="0"/>
    <x v="0"/>
    <m/>
    <m/>
    <m/>
    <m/>
    <x v="0"/>
    <x v="0"/>
    <m/>
    <m/>
    <m/>
    <m/>
    <n v="119"/>
    <m/>
    <m/>
    <n v="0"/>
  </r>
  <r>
    <m/>
    <m/>
    <n v="26793"/>
    <s v="STLTH - Pod Pack - (3) 2 ml Pods - Blue Raspberry - 5.0%"/>
    <m/>
    <x v="0"/>
    <x v="0"/>
    <x v="0"/>
    <m/>
    <m/>
    <m/>
    <m/>
    <x v="0"/>
    <x v="0"/>
    <m/>
    <m/>
    <m/>
    <m/>
    <n v="300"/>
    <m/>
    <m/>
    <n v="0"/>
  </r>
  <r>
    <m/>
    <m/>
    <n v="37700"/>
    <s v="STLTH - Pod Pack - (3) 2 ml Pods - Strawberry - 3.5%"/>
    <m/>
    <x v="0"/>
    <x v="0"/>
    <x v="0"/>
    <m/>
    <m/>
    <m/>
    <m/>
    <x v="0"/>
    <x v="0"/>
    <m/>
    <m/>
    <m/>
    <m/>
    <n v="6"/>
    <m/>
    <m/>
    <n v="0"/>
  </r>
  <r>
    <m/>
    <m/>
    <n v="37701"/>
    <s v="STLTH - Pod Pack - (3) 2 ml Pods - Strawberry - 5.0%"/>
    <m/>
    <x v="0"/>
    <x v="0"/>
    <x v="0"/>
    <m/>
    <m/>
    <m/>
    <m/>
    <x v="0"/>
    <x v="0"/>
    <m/>
    <m/>
    <m/>
    <m/>
    <n v="370"/>
    <m/>
    <m/>
    <n v="0"/>
  </r>
  <r>
    <m/>
    <m/>
    <n v="40975"/>
    <s v="STLTH - Pod Pack - (3) 2 ml Pods - Crisp Apple 2.0%"/>
    <m/>
    <x v="0"/>
    <x v="0"/>
    <x v="0"/>
    <m/>
    <m/>
    <m/>
    <m/>
    <x v="0"/>
    <x v="0"/>
    <m/>
    <m/>
    <m/>
    <m/>
    <n v="19"/>
    <m/>
    <m/>
    <n v="0"/>
  </r>
  <r>
    <m/>
    <m/>
    <n v="40976"/>
    <s v="STLTH - Pod Pack - (3) 2 ml Pods - Berry Blast 2.0%"/>
    <m/>
    <x v="0"/>
    <x v="0"/>
    <x v="0"/>
    <m/>
    <m/>
    <m/>
    <m/>
    <x v="0"/>
    <x v="0"/>
    <m/>
    <m/>
    <m/>
    <m/>
    <n v="49"/>
    <m/>
    <m/>
    <n v="0"/>
  </r>
  <r>
    <m/>
    <m/>
    <n v="40977"/>
    <s v="STLTH - Pod Pack - (3) 2 ml Pods - Blue Raspberry 2.0%"/>
    <m/>
    <x v="0"/>
    <x v="0"/>
    <x v="0"/>
    <m/>
    <m/>
    <m/>
    <m/>
    <x v="0"/>
    <x v="0"/>
    <m/>
    <m/>
    <m/>
    <m/>
    <n v="8"/>
    <m/>
    <m/>
    <n v="0"/>
  </r>
  <r>
    <m/>
    <m/>
    <n v="40979"/>
    <s v="STLTH - Pod Pack - (3) 2 ml Pods - Frost 2.0%"/>
    <m/>
    <x v="0"/>
    <x v="0"/>
    <x v="0"/>
    <m/>
    <m/>
    <m/>
    <m/>
    <x v="0"/>
    <x v="0"/>
    <m/>
    <m/>
    <m/>
    <m/>
    <n v="71"/>
    <m/>
    <m/>
    <n v="0"/>
  </r>
  <r>
    <m/>
    <m/>
    <n v="40980"/>
    <s v="STLTH - Pod Pack - (3) 2 ml Pods - Honeydew Menthol 2.0%"/>
    <m/>
    <x v="0"/>
    <x v="0"/>
    <x v="0"/>
    <m/>
    <m/>
    <m/>
    <m/>
    <x v="0"/>
    <x v="0"/>
    <m/>
    <m/>
    <m/>
    <m/>
    <n v="26"/>
    <m/>
    <m/>
    <n v="0"/>
  </r>
  <r>
    <m/>
    <m/>
    <n v="40981"/>
    <s v="STLTH - Pod Pack - (3) 2 ml Pods - Mango 2.0%"/>
    <m/>
    <x v="0"/>
    <x v="0"/>
    <x v="0"/>
    <m/>
    <m/>
    <m/>
    <m/>
    <x v="0"/>
    <x v="0"/>
    <m/>
    <m/>
    <m/>
    <m/>
    <n v="29"/>
    <m/>
    <m/>
    <n v="0"/>
  </r>
  <r>
    <m/>
    <m/>
    <n v="40982"/>
    <s v="STLTH - Pod Pack - (3) 2 ml Pods - Strawberry 2.0%"/>
    <m/>
    <x v="0"/>
    <x v="0"/>
    <x v="0"/>
    <m/>
    <m/>
    <m/>
    <m/>
    <x v="0"/>
    <x v="0"/>
    <m/>
    <m/>
    <m/>
    <m/>
    <n v="63"/>
    <m/>
    <m/>
    <n v="0"/>
  </r>
  <r>
    <m/>
    <m/>
    <n v="40983"/>
    <s v="STLTH - Pod Pack - (3) 2 ml Pods - Tobacco Blend 2.0%"/>
    <m/>
    <x v="0"/>
    <x v="0"/>
    <x v="0"/>
    <m/>
    <m/>
    <m/>
    <m/>
    <x v="0"/>
    <x v="0"/>
    <m/>
    <m/>
    <m/>
    <m/>
    <n v="734"/>
    <m/>
    <m/>
    <n v="0"/>
  </r>
  <r>
    <m/>
    <m/>
    <n v="40984"/>
    <s v="STLTH - Pod Pack - (3) 2 ml Pods - Tundra Berry 2.0%"/>
    <m/>
    <x v="0"/>
    <x v="0"/>
    <x v="0"/>
    <m/>
    <m/>
    <m/>
    <m/>
    <x v="0"/>
    <x v="0"/>
    <m/>
    <m/>
    <m/>
    <m/>
    <n v="65"/>
    <m/>
    <m/>
    <n v="0"/>
  </r>
  <r>
    <m/>
    <m/>
    <n v="46306"/>
    <s v="JUUL pods 8 Pack (4 Pods / Pack) - CAN - VPRLR - (Mint) 22.4 mL / 3% nic"/>
    <m/>
    <x v="0"/>
    <x v="0"/>
    <x v="0"/>
    <m/>
    <m/>
    <m/>
    <m/>
    <x v="0"/>
    <x v="0"/>
    <m/>
    <m/>
    <m/>
    <m/>
    <n v="799"/>
    <m/>
    <m/>
    <n v="0"/>
  </r>
  <r>
    <m/>
    <m/>
    <n v="47290"/>
    <s v="STLTH Starter Kit - Gunmetal (Limited Edition) (Berry Blast 3.5% Pod)"/>
    <m/>
    <x v="0"/>
    <x v="0"/>
    <x v="0"/>
    <m/>
    <m/>
    <m/>
    <m/>
    <x v="0"/>
    <x v="0"/>
    <m/>
    <m/>
    <m/>
    <m/>
    <n v="56"/>
    <m/>
    <m/>
    <n v="0"/>
  </r>
  <r>
    <m/>
    <m/>
    <n v="48597"/>
    <s v="BC STLTH Bold Pod Pack - Berry 2.0%"/>
    <m/>
    <x v="0"/>
    <x v="0"/>
    <x v="0"/>
    <m/>
    <m/>
    <m/>
    <m/>
    <x v="0"/>
    <x v="0"/>
    <m/>
    <m/>
    <m/>
    <m/>
    <n v="100"/>
    <m/>
    <m/>
    <n v="0"/>
  </r>
  <r>
    <m/>
    <m/>
    <n v="48598"/>
    <s v="BC STLTH Bold Pod Pack - Crisp Apple 2.0%"/>
    <m/>
    <x v="0"/>
    <x v="0"/>
    <x v="0"/>
    <m/>
    <m/>
    <m/>
    <m/>
    <x v="0"/>
    <x v="0"/>
    <m/>
    <m/>
    <m/>
    <m/>
    <n v="100"/>
    <m/>
    <m/>
    <n v="0"/>
  </r>
  <r>
    <m/>
    <m/>
    <n v="48600"/>
    <s v="BC STLTH Bold Pod Pack - Frost 2.0%"/>
    <m/>
    <x v="0"/>
    <x v="0"/>
    <x v="0"/>
    <m/>
    <m/>
    <m/>
    <m/>
    <x v="0"/>
    <x v="0"/>
    <m/>
    <m/>
    <m/>
    <m/>
    <n v="100"/>
    <m/>
    <m/>
    <n v="0"/>
  </r>
  <r>
    <m/>
    <m/>
    <n v="48601"/>
    <s v="BC STLTH Bold Pod Pack - Honeydew Menthol 2.0%"/>
    <m/>
    <x v="0"/>
    <x v="0"/>
    <x v="0"/>
    <m/>
    <m/>
    <m/>
    <m/>
    <x v="0"/>
    <x v="0"/>
    <m/>
    <m/>
    <m/>
    <m/>
    <n v="90"/>
    <m/>
    <m/>
    <n v="0"/>
  </r>
  <r>
    <m/>
    <m/>
    <n v="48602"/>
    <s v="BC STLTH Bold Pod Pack - Mango 2.0%"/>
    <m/>
    <x v="0"/>
    <x v="0"/>
    <x v="0"/>
    <m/>
    <m/>
    <m/>
    <m/>
    <x v="0"/>
    <x v="0"/>
    <m/>
    <m/>
    <m/>
    <m/>
    <n v="100"/>
    <m/>
    <m/>
    <n v="0"/>
  </r>
  <r>
    <m/>
    <m/>
    <n v="48603"/>
    <s v="BC STLTH Bold Pod Pack - Blue Raspberry 2.0%"/>
    <m/>
    <x v="0"/>
    <x v="0"/>
    <x v="0"/>
    <m/>
    <m/>
    <m/>
    <m/>
    <x v="0"/>
    <x v="0"/>
    <m/>
    <m/>
    <m/>
    <m/>
    <n v="90"/>
    <m/>
    <m/>
    <n v="0"/>
  </r>
  <r>
    <m/>
    <m/>
    <n v="48604"/>
    <s v="BC STLTH Bold Pod Pack - Strawberry 2.0%"/>
    <m/>
    <x v="0"/>
    <x v="0"/>
    <x v="0"/>
    <m/>
    <m/>
    <m/>
    <m/>
    <x v="0"/>
    <x v="0"/>
    <m/>
    <m/>
    <m/>
    <m/>
    <n v="100"/>
    <m/>
    <m/>
    <n v="0"/>
  </r>
  <r>
    <m/>
    <m/>
    <n v="48606"/>
    <s v="BC STLTH Bold Pod Pack - Tundra Berry 2.0%"/>
    <m/>
    <x v="0"/>
    <x v="0"/>
    <x v="0"/>
    <m/>
    <m/>
    <m/>
    <m/>
    <x v="0"/>
    <x v="0"/>
    <m/>
    <m/>
    <m/>
    <m/>
    <n v="100"/>
    <m/>
    <m/>
    <n v="0"/>
  </r>
  <r>
    <m/>
    <m/>
    <n v="49607"/>
    <s v="BC STLTH Bold Pod Pack - Banana Ice 2.0%"/>
    <m/>
    <x v="0"/>
    <x v="0"/>
    <x v="0"/>
    <m/>
    <m/>
    <m/>
    <m/>
    <x v="0"/>
    <x v="0"/>
    <m/>
    <m/>
    <m/>
    <m/>
    <n v="239"/>
    <m/>
    <m/>
    <n v="0"/>
  </r>
  <r>
    <m/>
    <m/>
    <n v="49609"/>
    <s v="STLTH Pod Pack - Banana Ice 3.5%  3 pack of 2ml pods"/>
    <m/>
    <x v="0"/>
    <x v="0"/>
    <x v="0"/>
    <m/>
    <m/>
    <m/>
    <m/>
    <x v="0"/>
    <x v="0"/>
    <m/>
    <m/>
    <m/>
    <m/>
    <n v="156"/>
    <m/>
    <m/>
    <n v="0"/>
  </r>
  <r>
    <m/>
    <m/>
    <n v="49610"/>
    <s v="STLTH Pod Pack - Banana Ice 5%  3 pack of 2ml pods"/>
    <m/>
    <x v="0"/>
    <x v="0"/>
    <x v="0"/>
    <m/>
    <m/>
    <m/>
    <m/>
    <x v="0"/>
    <x v="0"/>
    <m/>
    <m/>
    <m/>
    <m/>
    <n v="218"/>
    <m/>
    <m/>
    <n v="0"/>
  </r>
  <r>
    <m/>
    <m/>
    <n v="49611"/>
    <s v="BC STLTH Pod Pack - Banana Ice 2.0%  3 pack of 2ml pods"/>
    <m/>
    <x v="0"/>
    <x v="0"/>
    <x v="0"/>
    <m/>
    <m/>
    <m/>
    <m/>
    <x v="0"/>
    <x v="0"/>
    <m/>
    <m/>
    <m/>
    <m/>
    <n v="95"/>
    <m/>
    <m/>
    <n v="0"/>
  </r>
  <r>
    <m/>
    <m/>
    <n v="49992"/>
    <s v="STLTH Pod Pack - Mint 2.0%"/>
    <m/>
    <x v="0"/>
    <x v="0"/>
    <x v="0"/>
    <m/>
    <m/>
    <m/>
    <m/>
    <x v="0"/>
    <x v="0"/>
    <m/>
    <m/>
    <m/>
    <m/>
    <n v="25"/>
    <m/>
    <m/>
    <n v="0"/>
  </r>
  <r>
    <m/>
    <m/>
    <n v="49998"/>
    <s v="BC STLTH Pod Pack - Cigar 2.0%"/>
    <m/>
    <x v="0"/>
    <x v="0"/>
    <x v="0"/>
    <m/>
    <m/>
    <m/>
    <m/>
    <x v="0"/>
    <x v="0"/>
    <m/>
    <m/>
    <m/>
    <m/>
    <n v="120"/>
    <m/>
    <m/>
    <n v="0"/>
  </r>
  <r>
    <m/>
    <m/>
    <n v="50478"/>
    <s v="BC STLTH Bold Pod Pack Cigar 2.0  *CANADA ONLY*"/>
    <m/>
    <x v="0"/>
    <x v="0"/>
    <x v="0"/>
    <m/>
    <m/>
    <m/>
    <m/>
    <x v="0"/>
    <x v="0"/>
    <m/>
    <m/>
    <m/>
    <m/>
    <n v="25"/>
    <m/>
    <m/>
    <n v="0"/>
  </r>
  <r>
    <m/>
    <m/>
    <n v="50479"/>
    <s v="BC STLTH Bold Pod Pack Mint 2.0  *CANADA ONLY*"/>
    <m/>
    <x v="0"/>
    <x v="0"/>
    <x v="0"/>
    <m/>
    <m/>
    <m/>
    <m/>
    <x v="0"/>
    <x v="0"/>
    <m/>
    <m/>
    <m/>
    <m/>
    <n v="24"/>
    <m/>
    <m/>
    <n v="0"/>
  </r>
  <r>
    <m/>
    <m/>
    <n v="48599"/>
    <s v="BC STLTH Bold Pod Pack - Flavourless 2.0%"/>
    <m/>
    <x v="1"/>
    <x v="0"/>
    <x v="0"/>
    <m/>
    <m/>
    <m/>
    <m/>
    <x v="0"/>
    <x v="0"/>
    <m/>
    <m/>
    <m/>
    <m/>
    <n v="100"/>
    <m/>
    <m/>
    <n v="0"/>
  </r>
  <r>
    <m/>
    <m/>
    <n v="48605"/>
    <s v="BC STLTH Bold Pod Pack - Tobacco Blend 2.0%"/>
    <m/>
    <x v="1"/>
    <x v="0"/>
    <x v="0"/>
    <m/>
    <m/>
    <m/>
    <m/>
    <x v="0"/>
    <x v="0"/>
    <m/>
    <m/>
    <m/>
    <m/>
    <n v="100"/>
    <m/>
    <m/>
    <n v="0"/>
  </r>
  <r>
    <m/>
    <m/>
    <n v="25888"/>
    <s v="JUUL - Basic Kit - 8 Pack - Silver - Canada"/>
    <m/>
    <x v="2"/>
    <x v="0"/>
    <x v="0"/>
    <m/>
    <m/>
    <m/>
    <m/>
    <x v="0"/>
    <x v="0"/>
    <m/>
    <m/>
    <m/>
    <m/>
    <n v="59"/>
    <m/>
    <m/>
    <n v="0"/>
  </r>
  <r>
    <m/>
    <m/>
    <n v="27599"/>
    <s v="STLTH - Device Only - Black"/>
    <m/>
    <x v="2"/>
    <x v="0"/>
    <x v="0"/>
    <m/>
    <m/>
    <m/>
    <m/>
    <x v="0"/>
    <x v="0"/>
    <m/>
    <m/>
    <m/>
    <m/>
    <n v="360"/>
    <m/>
    <m/>
    <n v="0"/>
  </r>
  <r>
    <m/>
    <m/>
    <n v="27600"/>
    <s v="STLTH - Device Only - Navy Blue"/>
    <m/>
    <x v="2"/>
    <x v="0"/>
    <x v="0"/>
    <m/>
    <m/>
    <m/>
    <m/>
    <x v="0"/>
    <x v="0"/>
    <m/>
    <m/>
    <m/>
    <m/>
    <n v="238"/>
    <m/>
    <m/>
    <n v="0"/>
  </r>
  <r>
    <m/>
    <m/>
    <n v="27601"/>
    <s v="STLTH - Device Only - Grey"/>
    <m/>
    <x v="2"/>
    <x v="0"/>
    <x v="0"/>
    <m/>
    <m/>
    <m/>
    <m/>
    <x v="0"/>
    <x v="0"/>
    <m/>
    <m/>
    <m/>
    <m/>
    <n v="341"/>
    <m/>
    <m/>
    <n v="0"/>
  </r>
  <r>
    <m/>
    <m/>
    <n v="27602"/>
    <s v="STLTH - Device Only - Rose Gold"/>
    <m/>
    <x v="2"/>
    <x v="0"/>
    <x v="0"/>
    <m/>
    <m/>
    <m/>
    <m/>
    <x v="0"/>
    <x v="0"/>
    <m/>
    <m/>
    <m/>
    <m/>
    <n v="408"/>
    <m/>
    <m/>
    <n v="0"/>
  </r>
  <r>
    <m/>
    <m/>
    <n v="26476"/>
    <s v="STLTH - Starter Kit - Black"/>
    <m/>
    <x v="2"/>
    <x v="0"/>
    <x v="0"/>
    <m/>
    <m/>
    <m/>
    <m/>
    <x v="0"/>
    <x v="0"/>
    <m/>
    <m/>
    <m/>
    <m/>
    <n v="32"/>
    <m/>
    <m/>
    <n v="0"/>
  </r>
  <r>
    <m/>
    <m/>
    <n v="26478"/>
    <s v="STLTH - Starter Kit - Grey"/>
    <m/>
    <x v="2"/>
    <x v="0"/>
    <x v="0"/>
    <m/>
    <m/>
    <m/>
    <m/>
    <x v="0"/>
    <x v="0"/>
    <m/>
    <m/>
    <m/>
    <m/>
    <n v="31"/>
    <m/>
    <m/>
    <n v="0"/>
  </r>
  <r>
    <m/>
    <m/>
    <n v="26479"/>
    <s v="STLTH - Starter Kit - Rose Gold"/>
    <m/>
    <x v="2"/>
    <x v="0"/>
    <x v="0"/>
    <m/>
    <m/>
    <m/>
    <m/>
    <x v="0"/>
    <x v="0"/>
    <m/>
    <m/>
    <m/>
    <m/>
    <n v="30"/>
    <m/>
    <m/>
    <n v="0"/>
  </r>
  <r>
    <m/>
    <m/>
    <n v="8469"/>
    <s v="Dr. Dabber - Light - Top - Includes Atomizer and Mouthpiece Tip - ***Watch Carefully***"/>
    <m/>
    <x v="3"/>
    <x v="0"/>
    <x v="1"/>
    <m/>
    <m/>
    <m/>
    <m/>
    <x v="0"/>
    <x v="0"/>
    <m/>
    <m/>
    <m/>
    <m/>
    <n v="45"/>
    <m/>
    <m/>
    <n v="852.75"/>
  </r>
  <r>
    <m/>
    <m/>
    <n v="8473"/>
    <s v="Dr. Dabber - Light - Atomizer - ***Watch Carefully***"/>
    <m/>
    <x v="3"/>
    <x v="0"/>
    <x v="1"/>
    <m/>
    <m/>
    <m/>
    <m/>
    <x v="0"/>
    <x v="0"/>
    <m/>
    <m/>
    <m/>
    <m/>
    <n v="15"/>
    <m/>
    <m/>
    <n v="179.25"/>
  </r>
  <r>
    <m/>
    <m/>
    <n v="9149"/>
    <s v="Puffco - Pack"/>
    <m/>
    <x v="3"/>
    <x v="0"/>
    <x v="1"/>
    <m/>
    <m/>
    <m/>
    <m/>
    <x v="0"/>
    <x v="0"/>
    <m/>
    <m/>
    <m/>
    <m/>
    <n v="3"/>
    <m/>
    <m/>
    <n v="41.97"/>
  </r>
  <r>
    <m/>
    <m/>
    <n v="9530"/>
    <s v="Dr. Dabber - Aurora - Battery"/>
    <m/>
    <x v="3"/>
    <x v="0"/>
    <x v="1"/>
    <m/>
    <m/>
    <m/>
    <m/>
    <x v="0"/>
    <x v="0"/>
    <m/>
    <m/>
    <m/>
    <m/>
    <n v="7"/>
    <m/>
    <m/>
    <n v="279.65000000000003"/>
  </r>
  <r>
    <m/>
    <m/>
    <n v="9829"/>
    <s v="Dr. Dabber Boost Quartz Nail"/>
    <m/>
    <x v="3"/>
    <x v="0"/>
    <x v="1"/>
    <m/>
    <m/>
    <m/>
    <m/>
    <x v="0"/>
    <x v="0"/>
    <m/>
    <m/>
    <m/>
    <m/>
    <n v="38"/>
    <m/>
    <m/>
    <n v="948.1"/>
  </r>
  <r>
    <m/>
    <m/>
    <n v="9924"/>
    <s v="PER DR. DABBER Warranty Item Dr. Dabber Aurora Charger"/>
    <m/>
    <x v="3"/>
    <x v="0"/>
    <x v="1"/>
    <m/>
    <m/>
    <m/>
    <m/>
    <x v="0"/>
    <x v="0"/>
    <m/>
    <m/>
    <m/>
    <m/>
    <n v="7"/>
    <m/>
    <m/>
    <n v="0"/>
  </r>
  <r>
    <m/>
    <m/>
    <n v="9935"/>
    <s v="3/2017 Warranty Item Dr. Dabber Boost Replacement Top"/>
    <m/>
    <x v="3"/>
    <x v="0"/>
    <x v="1"/>
    <m/>
    <m/>
    <m/>
    <m/>
    <x v="0"/>
    <x v="0"/>
    <m/>
    <m/>
    <m/>
    <m/>
    <n v="4"/>
    <m/>
    <m/>
    <n v="0"/>
  </r>
  <r>
    <m/>
    <m/>
    <n v="10100"/>
    <s v="3/2017 Dr. Dabber Aurora Charging Dock"/>
    <m/>
    <x v="3"/>
    <x v="0"/>
    <x v="1"/>
    <m/>
    <m/>
    <m/>
    <m/>
    <x v="0"/>
    <x v="0"/>
    <m/>
    <m/>
    <m/>
    <m/>
    <n v="1"/>
    <m/>
    <m/>
    <n v="0"/>
  </r>
  <r>
    <m/>
    <m/>
    <n v="10489"/>
    <s v="3/2017 Dr. Dabber Ghost Ceramic Atomizer"/>
    <m/>
    <x v="3"/>
    <x v="0"/>
    <x v="1"/>
    <m/>
    <m/>
    <m/>
    <m/>
    <x v="0"/>
    <x v="0"/>
    <m/>
    <m/>
    <m/>
    <m/>
    <n v="3"/>
    <m/>
    <m/>
    <n v="0"/>
  </r>
  <r>
    <m/>
    <m/>
    <n v="10491"/>
    <s v="3/2017 Dr. Dabber Ceramic Light Atomizer"/>
    <m/>
    <x v="3"/>
    <x v="0"/>
    <x v="1"/>
    <m/>
    <m/>
    <m/>
    <m/>
    <x v="0"/>
    <x v="0"/>
    <m/>
    <m/>
    <m/>
    <m/>
    <n v="6"/>
    <m/>
    <m/>
    <n v="0"/>
  </r>
  <r>
    <m/>
    <m/>
    <n v="10512"/>
    <s v="Dr. Dabber - Boost - Standard Glass Recycler"/>
    <m/>
    <x v="3"/>
    <x v="0"/>
    <x v="1"/>
    <m/>
    <m/>
    <m/>
    <m/>
    <x v="0"/>
    <x v="0"/>
    <m/>
    <m/>
    <m/>
    <m/>
    <n v="20"/>
    <m/>
    <m/>
    <n v="999"/>
  </r>
  <r>
    <m/>
    <m/>
    <n v="15034"/>
    <s v="Dr. Dabber - Boost - Black Edition - Ceramic Heating Rod"/>
    <m/>
    <x v="3"/>
    <x v="0"/>
    <x v="1"/>
    <m/>
    <m/>
    <m/>
    <m/>
    <x v="0"/>
    <x v="0"/>
    <m/>
    <m/>
    <m/>
    <m/>
    <n v="11"/>
    <m/>
    <m/>
    <n v="109.44999999999999"/>
  </r>
  <r>
    <m/>
    <m/>
    <n v="10928"/>
    <s v="Puffco Plus Prism"/>
    <m/>
    <x v="3"/>
    <x v="0"/>
    <x v="1"/>
    <m/>
    <m/>
    <m/>
    <m/>
    <x v="0"/>
    <x v="0"/>
    <m/>
    <m/>
    <m/>
    <m/>
    <n v="1"/>
    <m/>
    <m/>
    <n v="9.99"/>
  </r>
  <r>
    <m/>
    <m/>
    <n v="10929"/>
    <s v="Puffco Plus Prism"/>
    <m/>
    <x v="3"/>
    <x v="0"/>
    <x v="1"/>
    <m/>
    <m/>
    <m/>
    <m/>
    <x v="0"/>
    <x v="0"/>
    <m/>
    <m/>
    <m/>
    <m/>
    <n v="1"/>
    <m/>
    <m/>
    <n v="9.99"/>
  </r>
  <r>
    <m/>
    <m/>
    <n v="6942"/>
    <s v="Dr. Dabber - Ghost - Atomizer"/>
    <m/>
    <x v="3"/>
    <x v="0"/>
    <x v="1"/>
    <m/>
    <m/>
    <m/>
    <m/>
    <x v="0"/>
    <x v="0"/>
    <m/>
    <m/>
    <m/>
    <m/>
    <n v="7"/>
    <m/>
    <m/>
    <n v="125.64999999999999"/>
  </r>
  <r>
    <m/>
    <m/>
    <n v="18213"/>
    <s v="Dr. Dabber Boost Ceramic Nail"/>
    <m/>
    <x v="3"/>
    <x v="0"/>
    <x v="1"/>
    <m/>
    <m/>
    <m/>
    <m/>
    <x v="0"/>
    <x v="0"/>
    <m/>
    <m/>
    <m/>
    <m/>
    <n v="1"/>
    <m/>
    <m/>
    <n v="19.95"/>
  </r>
  <r>
    <m/>
    <m/>
    <n v="21200"/>
    <s v="Dr. Dabber - Switch - Battery Pack"/>
    <m/>
    <x v="3"/>
    <x v="0"/>
    <x v="1"/>
    <m/>
    <m/>
    <m/>
    <m/>
    <x v="0"/>
    <x v="0"/>
    <m/>
    <m/>
    <m/>
    <m/>
    <n v="9"/>
    <m/>
    <m/>
    <n v="809.55000000000007"/>
  </r>
  <r>
    <m/>
    <m/>
    <n v="21202"/>
    <s v="Dr. Dabber - Switch - Black Standard Glass Attachment"/>
    <m/>
    <x v="3"/>
    <x v="0"/>
    <x v="1"/>
    <m/>
    <m/>
    <m/>
    <m/>
    <x v="0"/>
    <x v="0"/>
    <m/>
    <m/>
    <m/>
    <m/>
    <n v="8"/>
    <m/>
    <m/>
    <n v="799.6"/>
  </r>
  <r>
    <m/>
    <m/>
    <n v="21791"/>
    <s v="KandyPens Rubi Salt - Great Guava (50mg)"/>
    <m/>
    <x v="4"/>
    <x v="0"/>
    <x v="0"/>
    <m/>
    <m/>
    <m/>
    <m/>
    <x v="0"/>
    <x v="0"/>
    <m/>
    <m/>
    <m/>
    <m/>
    <n v="15"/>
    <m/>
    <m/>
    <n v="374.25"/>
  </r>
  <r>
    <m/>
    <m/>
    <n v="21793"/>
    <s v="KandyPens Rubi Salt - Kuul Cucumber (50mg)"/>
    <m/>
    <x v="4"/>
    <x v="0"/>
    <x v="0"/>
    <m/>
    <m/>
    <m/>
    <m/>
    <x v="0"/>
    <x v="0"/>
    <m/>
    <m/>
    <m/>
    <m/>
    <n v="6"/>
    <m/>
    <m/>
    <n v="149.69999999999999"/>
  </r>
  <r>
    <m/>
    <m/>
    <n v="21799"/>
    <s v="KandyPens Rubi Salt - Lychee Love Ice (50mg)"/>
    <m/>
    <x v="4"/>
    <x v="0"/>
    <x v="0"/>
    <m/>
    <m/>
    <m/>
    <m/>
    <x v="0"/>
    <x v="0"/>
    <m/>
    <m/>
    <m/>
    <m/>
    <n v="2"/>
    <m/>
    <m/>
    <n v="49.9"/>
  </r>
  <r>
    <m/>
    <m/>
    <n v="21805"/>
    <s v="KandyPens Rubi Salt -  Pear God (50mg)"/>
    <m/>
    <x v="4"/>
    <x v="0"/>
    <x v="0"/>
    <m/>
    <m/>
    <m/>
    <m/>
    <x v="0"/>
    <x v="0"/>
    <m/>
    <m/>
    <m/>
    <m/>
    <n v="7"/>
    <m/>
    <m/>
    <n v="174.65"/>
  </r>
  <r>
    <m/>
    <m/>
    <n v="21807"/>
    <s v="KandyPens Rubi Salt - Pear God Ice (50mg)"/>
    <m/>
    <x v="4"/>
    <x v="0"/>
    <x v="0"/>
    <m/>
    <m/>
    <m/>
    <m/>
    <x v="0"/>
    <x v="0"/>
    <m/>
    <m/>
    <m/>
    <m/>
    <n v="2"/>
    <m/>
    <m/>
    <n v="49.9"/>
  </r>
  <r>
    <m/>
    <m/>
    <n v="21809"/>
    <s v="KandyPens Rubi Salt - Perfect Papaya (50mg)"/>
    <m/>
    <x v="4"/>
    <x v="0"/>
    <x v="0"/>
    <m/>
    <m/>
    <m/>
    <m/>
    <x v="0"/>
    <x v="0"/>
    <m/>
    <m/>
    <m/>
    <m/>
    <n v="2"/>
    <m/>
    <m/>
    <n v="49.9"/>
  </r>
  <r>
    <m/>
    <m/>
    <n v="852"/>
    <s v="Aerospaced - 2 Piece Grinder - 2.0&quot; (50 mm) - Light Blue"/>
    <m/>
    <x v="5"/>
    <x v="0"/>
    <x v="2"/>
    <m/>
    <m/>
    <m/>
    <m/>
    <x v="0"/>
    <x v="0"/>
    <m/>
    <m/>
    <m/>
    <m/>
    <n v="35"/>
    <m/>
    <m/>
    <n v="628.25"/>
  </r>
  <r>
    <m/>
    <m/>
    <n v="887"/>
    <s v="Aerospaced - 4 Piece Grinder - 2.0&quot; (50 mm) - Light Blue"/>
    <m/>
    <x v="5"/>
    <x v="0"/>
    <x v="2"/>
    <m/>
    <m/>
    <m/>
    <m/>
    <x v="0"/>
    <x v="0"/>
    <m/>
    <m/>
    <m/>
    <m/>
    <n v="51"/>
    <m/>
    <m/>
    <n v="1374.45"/>
  </r>
  <r>
    <m/>
    <m/>
    <n v="899"/>
    <s v="Aerospaced - 4 Piece Grinder - 2.0&quot; (50 mm) - Red"/>
    <m/>
    <x v="5"/>
    <x v="0"/>
    <x v="2"/>
    <m/>
    <m/>
    <m/>
    <m/>
    <x v="0"/>
    <x v="0"/>
    <m/>
    <m/>
    <m/>
    <m/>
    <n v="61"/>
    <m/>
    <m/>
    <n v="1643.95"/>
  </r>
  <r>
    <m/>
    <m/>
    <n v="9519"/>
    <s v="Aerospaced - 4 Piece Grinder - 2.0&quot; (50 mm) - Gun Metal Black"/>
    <m/>
    <x v="5"/>
    <x v="0"/>
    <x v="2"/>
    <m/>
    <m/>
    <m/>
    <m/>
    <x v="0"/>
    <x v="0"/>
    <m/>
    <m/>
    <m/>
    <m/>
    <n v="86"/>
    <m/>
    <m/>
    <n v="2317.6999999999998"/>
  </r>
  <r>
    <m/>
    <m/>
    <n v="13443"/>
    <s v="3/2017 Warranty Item Marley Natural Wood Grinder - Large"/>
    <m/>
    <x v="5"/>
    <x v="0"/>
    <x v="2"/>
    <m/>
    <m/>
    <m/>
    <m/>
    <x v="0"/>
    <x v="0"/>
    <m/>
    <m/>
    <m/>
    <m/>
    <n v="1"/>
    <m/>
    <m/>
    <n v="0"/>
  </r>
  <r>
    <m/>
    <m/>
    <n v="16472"/>
    <s v="Large NamasteVapes Grinder - Black - 2 part Min Order Qty - 120 - 240 @ $2.60 USD - Mix N Match with Silver"/>
    <m/>
    <x v="5"/>
    <x v="0"/>
    <x v="2"/>
    <m/>
    <m/>
    <m/>
    <m/>
    <x v="0"/>
    <x v="0"/>
    <m/>
    <m/>
    <m/>
    <m/>
    <n v="50"/>
    <m/>
    <m/>
    <n v="0"/>
  </r>
  <r>
    <m/>
    <m/>
    <n v="18217"/>
    <s v="Aerospaced - 4 Piece Groove Grinder - 2.5&quot; (63 mm) - Black"/>
    <m/>
    <x v="5"/>
    <x v="0"/>
    <x v="2"/>
    <m/>
    <m/>
    <m/>
    <m/>
    <x v="0"/>
    <x v="0"/>
    <m/>
    <m/>
    <m/>
    <m/>
    <n v="141"/>
    <m/>
    <m/>
    <n v="5209.9500000000007"/>
  </r>
  <r>
    <m/>
    <m/>
    <n v="18219"/>
    <s v="Aerospaced - 4 Piece Groove Grinder - 2.0&quot; (50 mm) - Blue"/>
    <m/>
    <x v="5"/>
    <x v="0"/>
    <x v="2"/>
    <m/>
    <m/>
    <m/>
    <m/>
    <x v="0"/>
    <x v="0"/>
    <m/>
    <m/>
    <m/>
    <m/>
    <n v="187"/>
    <m/>
    <m/>
    <n v="5039.6499999999996"/>
  </r>
  <r>
    <m/>
    <m/>
    <n v="18222"/>
    <s v="Aerospaced - 4 Piece Groove Grinder - 2.0&quot; (50 mm) - Green"/>
    <m/>
    <x v="5"/>
    <x v="0"/>
    <x v="2"/>
    <m/>
    <m/>
    <m/>
    <m/>
    <x v="0"/>
    <x v="0"/>
    <m/>
    <m/>
    <m/>
    <m/>
    <n v="177"/>
    <m/>
    <m/>
    <n v="4770.1499999999996"/>
  </r>
  <r>
    <m/>
    <m/>
    <n v="18223"/>
    <s v="Aerospaced - 4 Piece Groove Grinder - 2.5&quot; (63 mm) - Green"/>
    <m/>
    <x v="5"/>
    <x v="0"/>
    <x v="2"/>
    <m/>
    <m/>
    <m/>
    <m/>
    <x v="0"/>
    <x v="0"/>
    <m/>
    <m/>
    <m/>
    <m/>
    <n v="184"/>
    <m/>
    <m/>
    <n v="6798.8"/>
  </r>
  <r>
    <m/>
    <m/>
    <n v="18224"/>
    <s v="Aerospaced - 4 Piece Groove Grinder - 3.0&quot; (75 mm) - Green"/>
    <m/>
    <x v="5"/>
    <x v="0"/>
    <x v="2"/>
    <m/>
    <m/>
    <m/>
    <m/>
    <x v="0"/>
    <x v="0"/>
    <m/>
    <m/>
    <m/>
    <m/>
    <n v="2"/>
    <m/>
    <m/>
    <n v="139.97999999999999"/>
  </r>
  <r>
    <m/>
    <m/>
    <n v="18225"/>
    <s v="Aerospaced - 4 Piece Groove Grinder - 2.0&quot; (50 mm) - Rasta"/>
    <m/>
    <x v="5"/>
    <x v="0"/>
    <x v="2"/>
    <m/>
    <m/>
    <m/>
    <m/>
    <x v="0"/>
    <x v="0"/>
    <m/>
    <m/>
    <m/>
    <m/>
    <n v="5"/>
    <m/>
    <m/>
    <n v="199.95000000000002"/>
  </r>
  <r>
    <m/>
    <m/>
    <n v="18231"/>
    <s v="Aerospaced - 4 Piece Groove Grinder - 2.0&quot; (50 mm) - Silver"/>
    <m/>
    <x v="5"/>
    <x v="0"/>
    <x v="2"/>
    <m/>
    <m/>
    <m/>
    <m/>
    <x v="0"/>
    <x v="0"/>
    <m/>
    <m/>
    <m/>
    <m/>
    <n v="226"/>
    <m/>
    <m/>
    <n v="6090.7"/>
  </r>
  <r>
    <m/>
    <m/>
    <n v="18233"/>
    <s v="Aerospaced - 4 Piece Groove Grinder - 3.0&quot; (75 mm) - Silver"/>
    <m/>
    <x v="5"/>
    <x v="0"/>
    <x v="2"/>
    <m/>
    <m/>
    <m/>
    <m/>
    <x v="0"/>
    <x v="0"/>
    <m/>
    <m/>
    <m/>
    <m/>
    <n v="11"/>
    <m/>
    <m/>
    <n v="769.89"/>
  </r>
  <r>
    <m/>
    <m/>
    <n v="18472"/>
    <s v="Aerospaced - 4 Piece Grinder - 2.0&quot; (50 mm) - Orange"/>
    <m/>
    <x v="5"/>
    <x v="0"/>
    <x v="2"/>
    <m/>
    <m/>
    <m/>
    <m/>
    <x v="0"/>
    <x v="0"/>
    <m/>
    <m/>
    <m/>
    <m/>
    <n v="3"/>
    <m/>
    <m/>
    <n v="80.849999999999994"/>
  </r>
  <r>
    <m/>
    <m/>
    <n v="18475"/>
    <s v="Aerospaced - 4 Piece Grinder - 1.6&quot; (40 mm) - Rasta"/>
    <m/>
    <x v="5"/>
    <x v="0"/>
    <x v="2"/>
    <m/>
    <m/>
    <m/>
    <m/>
    <x v="0"/>
    <x v="0"/>
    <m/>
    <m/>
    <m/>
    <m/>
    <n v="65"/>
    <m/>
    <m/>
    <n v="1426.75"/>
  </r>
  <r>
    <m/>
    <m/>
    <n v="22247"/>
    <s v="Blazer Products - Big Shot Torch GT 8000 - Koozee - Black with White Logo"/>
    <m/>
    <x v="5"/>
    <x v="0"/>
    <x v="3"/>
    <m/>
    <m/>
    <m/>
    <m/>
    <x v="0"/>
    <x v="0"/>
    <m/>
    <m/>
    <m/>
    <m/>
    <n v="44"/>
    <m/>
    <m/>
    <n v="528"/>
  </r>
  <r>
    <m/>
    <m/>
    <n v="22248"/>
    <s v="Blazer Products - Big Shot Torch GT 8000 - Koozee - Green with White Logo"/>
    <m/>
    <x v="5"/>
    <x v="0"/>
    <x v="3"/>
    <m/>
    <m/>
    <m/>
    <m/>
    <x v="0"/>
    <x v="0"/>
    <m/>
    <m/>
    <m/>
    <m/>
    <n v="54"/>
    <m/>
    <m/>
    <n v="648"/>
  </r>
  <r>
    <m/>
    <m/>
    <n v="22249"/>
    <s v="Blazer Products - Big Shot Torch GT 8000 - Koozee - Purple with White Logo"/>
    <m/>
    <x v="5"/>
    <x v="0"/>
    <x v="3"/>
    <m/>
    <m/>
    <m/>
    <m/>
    <x v="0"/>
    <x v="0"/>
    <m/>
    <m/>
    <m/>
    <m/>
    <n v="42"/>
    <m/>
    <m/>
    <n v="504"/>
  </r>
  <r>
    <m/>
    <m/>
    <n v="22255"/>
    <s v="1.2&quot; (30mm) 2 Piece CNC Grinder - Packaging"/>
    <m/>
    <x v="5"/>
    <x v="0"/>
    <x v="2"/>
    <m/>
    <m/>
    <m/>
    <m/>
    <x v="0"/>
    <x v="0"/>
    <m/>
    <m/>
    <m/>
    <m/>
    <n v="118"/>
    <m/>
    <m/>
    <n v="0"/>
  </r>
  <r>
    <m/>
    <m/>
    <n v="22256"/>
    <s v="Aerospaced - 2 Piece Grinder - 1.6&quot; (40 mm) - Packaging"/>
    <m/>
    <x v="5"/>
    <x v="0"/>
    <x v="4"/>
    <m/>
    <m/>
    <m/>
    <m/>
    <x v="0"/>
    <x v="0"/>
    <m/>
    <m/>
    <m/>
    <m/>
    <n v="9"/>
    <m/>
    <m/>
    <n v="0"/>
  </r>
  <r>
    <m/>
    <m/>
    <n v="22258"/>
    <s v="2.5&quot; (63mm) 2 Piece CNC Grinder - Packaging"/>
    <m/>
    <x v="5"/>
    <x v="0"/>
    <x v="2"/>
    <m/>
    <m/>
    <m/>
    <m/>
    <x v="0"/>
    <x v="0"/>
    <m/>
    <m/>
    <m/>
    <m/>
    <n v="112"/>
    <m/>
    <m/>
    <n v="0"/>
  </r>
  <r>
    <m/>
    <m/>
    <n v="22260"/>
    <s v="Aerospaced - 4 Piece Grinder - 1.6&quot; (40 mm) - Packaging"/>
    <m/>
    <x v="5"/>
    <x v="0"/>
    <x v="2"/>
    <m/>
    <m/>
    <m/>
    <m/>
    <x v="0"/>
    <x v="0"/>
    <m/>
    <m/>
    <m/>
    <m/>
    <n v="23"/>
    <m/>
    <m/>
    <n v="0"/>
  </r>
  <r>
    <m/>
    <m/>
    <n v="22261"/>
    <s v="Aerospaced - 4 Piece Grinder - 2.0&quot; (50 mm)- Packaging"/>
    <m/>
    <x v="5"/>
    <x v="0"/>
    <x v="2"/>
    <m/>
    <m/>
    <m/>
    <m/>
    <x v="0"/>
    <x v="0"/>
    <m/>
    <m/>
    <m/>
    <m/>
    <n v="545"/>
    <m/>
    <m/>
    <n v="0"/>
  </r>
  <r>
    <m/>
    <m/>
    <n v="22262"/>
    <s v="2.5&quot; (63mm) 4 Piece CNC Grinder/Sifter - Packaging"/>
    <m/>
    <x v="5"/>
    <x v="0"/>
    <x v="2"/>
    <m/>
    <m/>
    <m/>
    <m/>
    <x v="0"/>
    <x v="0"/>
    <m/>
    <m/>
    <m/>
    <m/>
    <n v="592"/>
    <m/>
    <m/>
    <n v="0"/>
  </r>
  <r>
    <m/>
    <m/>
    <n v="22266"/>
    <s v="Aerospaced - 4 Piece Groove Grinder - 3.0&quot; (75 mm)- Packaging"/>
    <m/>
    <x v="5"/>
    <x v="0"/>
    <x v="4"/>
    <m/>
    <m/>
    <m/>
    <m/>
    <x v="0"/>
    <x v="0"/>
    <m/>
    <m/>
    <m/>
    <m/>
    <n v="130"/>
    <m/>
    <m/>
    <n v="0"/>
  </r>
  <r>
    <m/>
    <m/>
    <n v="22281"/>
    <s v="Combie - Aluminum Grinder - 6 Unit POP"/>
    <m/>
    <x v="5"/>
    <x v="0"/>
    <x v="2"/>
    <m/>
    <m/>
    <m/>
    <m/>
    <x v="0"/>
    <x v="0"/>
    <m/>
    <m/>
    <m/>
    <m/>
    <n v="145"/>
    <m/>
    <m/>
    <n v="21741.3"/>
  </r>
  <r>
    <m/>
    <m/>
    <n v="22854"/>
    <s v="** Promotional item** Combie - Assorted"/>
    <m/>
    <x v="5"/>
    <x v="0"/>
    <x v="2"/>
    <m/>
    <m/>
    <m/>
    <m/>
    <x v="0"/>
    <x v="0"/>
    <m/>
    <m/>
    <m/>
    <m/>
    <n v="2"/>
    <m/>
    <m/>
    <n v="0"/>
  </r>
  <r>
    <m/>
    <m/>
    <n v="318"/>
    <s v="1/2&quot; (.500)&quot; Stainless Steel Screen - 10 Pack"/>
    <m/>
    <x v="6"/>
    <x v="0"/>
    <x v="1"/>
    <m/>
    <m/>
    <m/>
    <m/>
    <x v="0"/>
    <x v="0"/>
    <m/>
    <m/>
    <m/>
    <m/>
    <n v="4"/>
    <m/>
    <m/>
    <n v="27.8"/>
  </r>
  <r>
    <m/>
    <m/>
    <n v="331"/>
    <s v="Magic-Flight - Launch Box Velvet Bag"/>
    <m/>
    <x v="6"/>
    <x v="0"/>
    <x v="1"/>
    <m/>
    <m/>
    <m/>
    <m/>
    <x v="0"/>
    <x v="0"/>
    <m/>
    <m/>
    <m/>
    <m/>
    <n v="6"/>
    <m/>
    <m/>
    <n v="30"/>
  </r>
  <r>
    <m/>
    <m/>
    <n v="351"/>
    <s v="Storz &amp; Bickel - Volcano  Air Filter Cap"/>
    <m/>
    <x v="6"/>
    <x v="0"/>
    <x v="1"/>
    <m/>
    <m/>
    <m/>
    <m/>
    <x v="0"/>
    <x v="0"/>
    <m/>
    <m/>
    <m/>
    <m/>
    <n v="9"/>
    <m/>
    <m/>
    <n v="17.099999999999998"/>
  </r>
  <r>
    <m/>
    <m/>
    <n v="526"/>
    <s v="(Trending Down) Arizer - Solo - Plug-and-Play Power Adapter Trending Down New Solo features make this obsolete"/>
    <m/>
    <x v="6"/>
    <x v="0"/>
    <x v="1"/>
    <m/>
    <m/>
    <m/>
    <m/>
    <x v="0"/>
    <x v="0"/>
    <m/>
    <m/>
    <m/>
    <m/>
    <n v="2"/>
    <m/>
    <m/>
    <n v="89.98"/>
  </r>
  <r>
    <m/>
    <m/>
    <n v="2505"/>
    <s v="Storz &amp; Bickel - Solid Valve Balloon Clip - New Version, no clasp"/>
    <m/>
    <x v="6"/>
    <x v="0"/>
    <x v="1"/>
    <m/>
    <m/>
    <m/>
    <m/>
    <x v="0"/>
    <x v="0"/>
    <m/>
    <m/>
    <m/>
    <m/>
    <n v="26"/>
    <m/>
    <m/>
    <n v="49.4"/>
  </r>
  <r>
    <m/>
    <m/>
    <n v="2724"/>
    <s v="Firefly - Cleaning Kit"/>
    <m/>
    <x v="6"/>
    <x v="0"/>
    <x v="1"/>
    <m/>
    <m/>
    <m/>
    <m/>
    <x v="0"/>
    <x v="0"/>
    <m/>
    <m/>
    <m/>
    <m/>
    <n v="9"/>
    <m/>
    <m/>
    <n v="90"/>
  </r>
  <r>
    <m/>
    <m/>
    <n v="7864"/>
    <s v="Poor Sales - Arizer - Air -  Aroma Dish"/>
    <m/>
    <x v="6"/>
    <x v="0"/>
    <x v="1"/>
    <m/>
    <m/>
    <m/>
    <m/>
    <x v="0"/>
    <x v="0"/>
    <m/>
    <m/>
    <m/>
    <m/>
    <n v="86"/>
    <m/>
    <m/>
    <n v="429.14000000000004"/>
  </r>
  <r>
    <m/>
    <m/>
    <n v="7866"/>
    <s v="Arizer - Air - Car Charger"/>
    <m/>
    <x v="6"/>
    <x v="0"/>
    <x v="1"/>
    <m/>
    <m/>
    <m/>
    <m/>
    <x v="0"/>
    <x v="0"/>
    <m/>
    <m/>
    <m/>
    <m/>
    <n v="6"/>
    <m/>
    <m/>
    <n v="149.94"/>
  </r>
  <r>
    <m/>
    <m/>
    <n v="7867"/>
    <s v="Arizer - Air - Charger"/>
    <m/>
    <x v="6"/>
    <x v="0"/>
    <x v="1"/>
    <m/>
    <m/>
    <m/>
    <m/>
    <x v="0"/>
    <x v="0"/>
    <m/>
    <m/>
    <m/>
    <m/>
    <n v="6"/>
    <m/>
    <m/>
    <n v="179.94"/>
  </r>
  <r>
    <m/>
    <m/>
    <n v="7929"/>
    <s v="Firefly Concentrate Pads 3 Pack"/>
    <m/>
    <x v="6"/>
    <x v="0"/>
    <x v="1"/>
    <m/>
    <m/>
    <m/>
    <m/>
    <x v="0"/>
    <x v="0"/>
    <m/>
    <m/>
    <m/>
    <m/>
    <n v="5"/>
    <m/>
    <m/>
    <n v="44.75"/>
  </r>
  <r>
    <m/>
    <m/>
    <n v="7961"/>
    <s v="G Pen Hookah Min Order = 500"/>
    <m/>
    <x v="6"/>
    <x v="0"/>
    <x v="1"/>
    <m/>
    <m/>
    <m/>
    <m/>
    <x v="0"/>
    <x v="0"/>
    <m/>
    <m/>
    <m/>
    <m/>
    <n v="2"/>
    <m/>
    <m/>
    <n v="99.9"/>
  </r>
  <r>
    <m/>
    <m/>
    <n v="8435"/>
    <s v="Ploom Pax Warranty 3 Pack Screen Set - NOT FOR RESALE"/>
    <m/>
    <x v="6"/>
    <x v="0"/>
    <x v="1"/>
    <m/>
    <m/>
    <m/>
    <m/>
    <x v="0"/>
    <x v="0"/>
    <m/>
    <m/>
    <m/>
    <m/>
    <n v="3"/>
    <m/>
    <m/>
    <n v="0"/>
  </r>
  <r>
    <m/>
    <m/>
    <n v="8951"/>
    <s v="Puffco Pro Top - Includes Mouthpiece, Connector, and Atomizer"/>
    <m/>
    <x v="6"/>
    <x v="0"/>
    <x v="1"/>
    <m/>
    <m/>
    <m/>
    <m/>
    <x v="0"/>
    <x v="0"/>
    <m/>
    <m/>
    <m/>
    <m/>
    <n v="8"/>
    <m/>
    <m/>
    <n v="239.92"/>
  </r>
  <r>
    <m/>
    <m/>
    <n v="9181"/>
    <s v="Firefly 2 Battery Door"/>
    <m/>
    <x v="6"/>
    <x v="0"/>
    <x v="1"/>
    <m/>
    <m/>
    <m/>
    <m/>
    <x v="0"/>
    <x v="0"/>
    <m/>
    <m/>
    <m/>
    <m/>
    <n v="2"/>
    <m/>
    <m/>
    <n v="39.9"/>
  </r>
  <r>
    <m/>
    <m/>
    <n v="9413"/>
    <s v="O.penVape - FIY Kit"/>
    <m/>
    <x v="6"/>
    <x v="0"/>
    <x v="1"/>
    <m/>
    <m/>
    <m/>
    <m/>
    <x v="0"/>
    <x v="0"/>
    <m/>
    <m/>
    <m/>
    <m/>
    <n v="21"/>
    <m/>
    <m/>
    <n v="1049.79"/>
  </r>
  <r>
    <m/>
    <m/>
    <n v="9437"/>
    <s v="#THISTHINGRIPS R Series 2 Cartridge"/>
    <m/>
    <x v="6"/>
    <x v="0"/>
    <x v="1"/>
    <m/>
    <m/>
    <m/>
    <m/>
    <x v="0"/>
    <x v="0"/>
    <m/>
    <m/>
    <m/>
    <m/>
    <n v="2"/>
    <m/>
    <m/>
    <n v="50"/>
  </r>
  <r>
    <m/>
    <m/>
    <n v="9548"/>
    <s v="Easy Vape Vaporizer -Black"/>
    <m/>
    <x v="6"/>
    <x v="0"/>
    <x v="1"/>
    <m/>
    <m/>
    <m/>
    <m/>
    <x v="0"/>
    <x v="0"/>
    <m/>
    <m/>
    <m/>
    <m/>
    <n v="7"/>
    <m/>
    <m/>
    <n v="693"/>
  </r>
  <r>
    <m/>
    <m/>
    <n v="9881"/>
    <s v="***Promotional Item***  Davinci Ascent Straight Water Adapter 18mm"/>
    <m/>
    <x v="6"/>
    <x v="0"/>
    <x v="1"/>
    <m/>
    <m/>
    <m/>
    <m/>
    <x v="0"/>
    <x v="0"/>
    <m/>
    <m/>
    <m/>
    <m/>
    <n v="6"/>
    <m/>
    <m/>
    <n v="0"/>
  </r>
  <r>
    <m/>
    <m/>
    <n v="9907"/>
    <s v="Slim Battery &amp; Charger - 280mAh"/>
    <m/>
    <x v="6"/>
    <x v="0"/>
    <x v="1"/>
    <m/>
    <m/>
    <m/>
    <m/>
    <x v="0"/>
    <x v="0"/>
    <m/>
    <m/>
    <m/>
    <m/>
    <n v="15914"/>
    <m/>
    <m/>
    <n v="127152.86"/>
  </r>
  <r>
    <m/>
    <m/>
    <n v="9909"/>
    <s v="Liquid Tank - 1mL"/>
    <m/>
    <x v="6"/>
    <x v="0"/>
    <x v="1"/>
    <m/>
    <m/>
    <m/>
    <m/>
    <x v="0"/>
    <x v="0"/>
    <m/>
    <m/>
    <m/>
    <m/>
    <n v="3102"/>
    <m/>
    <m/>
    <n v="15478.980000000001"/>
  </r>
  <r>
    <m/>
    <m/>
    <n v="9936"/>
    <s v="Dr. Dabber Boost eRig Mod Attachment (510 Thread)"/>
    <m/>
    <x v="6"/>
    <x v="0"/>
    <x v="1"/>
    <m/>
    <m/>
    <m/>
    <m/>
    <x v="0"/>
    <x v="0"/>
    <m/>
    <m/>
    <m/>
    <m/>
    <n v="1"/>
    <m/>
    <m/>
    <n v="109.95"/>
  </r>
  <r>
    <m/>
    <m/>
    <n v="10040"/>
    <s v="Grenco Science - G Pen w/ Dual Quartz Coil"/>
    <m/>
    <x v="6"/>
    <x v="0"/>
    <x v="1"/>
    <m/>
    <m/>
    <m/>
    <m/>
    <x v="0"/>
    <x v="0"/>
    <m/>
    <m/>
    <m/>
    <m/>
    <n v="54"/>
    <m/>
    <m/>
    <n v="2697.3"/>
  </r>
  <r>
    <m/>
    <m/>
    <n v="10098"/>
    <s v="5/8&quot; (0.625) Stainless Steel Screen - 5 Pack"/>
    <m/>
    <x v="6"/>
    <x v="0"/>
    <x v="1"/>
    <m/>
    <m/>
    <m/>
    <m/>
    <x v="0"/>
    <x v="0"/>
    <m/>
    <m/>
    <m/>
    <m/>
    <n v="482"/>
    <m/>
    <m/>
    <n v="1687"/>
  </r>
  <r>
    <m/>
    <m/>
    <n v="10533"/>
    <s v="Warranty Item S7 Liquid Cart Mouthpiece"/>
    <m/>
    <x v="6"/>
    <x v="0"/>
    <x v="1"/>
    <m/>
    <m/>
    <m/>
    <m/>
    <x v="0"/>
    <x v="0"/>
    <m/>
    <m/>
    <m/>
    <m/>
    <n v="7"/>
    <m/>
    <m/>
    <n v="0"/>
  </r>
  <r>
    <m/>
    <m/>
    <n v="10534"/>
    <s v="Warranty Item S7 Wax Cart Mouthpiece"/>
    <m/>
    <x v="6"/>
    <x v="0"/>
    <x v="1"/>
    <m/>
    <m/>
    <m/>
    <m/>
    <x v="0"/>
    <x v="0"/>
    <m/>
    <m/>
    <m/>
    <m/>
    <n v="3"/>
    <m/>
    <m/>
    <n v="0"/>
  </r>
  <r>
    <m/>
    <m/>
    <n v="10767"/>
    <s v="***Warranty Item*** Grenco Science x Badwood MicroG Replacement Battery"/>
    <m/>
    <x v="6"/>
    <x v="0"/>
    <x v="1"/>
    <m/>
    <m/>
    <m/>
    <m/>
    <x v="0"/>
    <x v="0"/>
    <m/>
    <m/>
    <m/>
    <m/>
    <n v="6"/>
    <m/>
    <m/>
    <n v="0"/>
  </r>
  <r>
    <m/>
    <m/>
    <n v="10807"/>
    <s v="***Promotional Item***     Arizer - Air -  Stem Cap 4 Pack"/>
    <m/>
    <x v="6"/>
    <x v="0"/>
    <x v="1"/>
    <m/>
    <m/>
    <m/>
    <m/>
    <x v="0"/>
    <x v="0"/>
    <m/>
    <m/>
    <m/>
    <m/>
    <n v="5"/>
    <m/>
    <m/>
    <n v="0"/>
  </r>
  <r>
    <m/>
    <m/>
    <n v="10821"/>
    <s v="3/2017 Warranty Item Dr. Dabber Aurora - Flight Edition"/>
    <m/>
    <x v="6"/>
    <x v="0"/>
    <x v="1"/>
    <m/>
    <m/>
    <m/>
    <m/>
    <x v="0"/>
    <x v="0"/>
    <m/>
    <m/>
    <m/>
    <m/>
    <n v="3"/>
    <m/>
    <m/>
    <n v="0"/>
  </r>
  <r>
    <m/>
    <m/>
    <n v="11312"/>
    <s v="***Warranty Replacment Item*** microG Tank Kit  (inlcudes Quartz and Ground Material Tanks)"/>
    <m/>
    <x v="6"/>
    <x v="0"/>
    <x v="1"/>
    <m/>
    <m/>
    <m/>
    <m/>
    <x v="0"/>
    <x v="0"/>
    <m/>
    <m/>
    <m/>
    <m/>
    <n v="1"/>
    <m/>
    <m/>
    <n v="0"/>
  </r>
  <r>
    <m/>
    <m/>
    <n v="11315"/>
    <s v="***Warranty Item***  DaVinci IQ Battery"/>
    <m/>
    <x v="6"/>
    <x v="0"/>
    <x v="1"/>
    <m/>
    <m/>
    <m/>
    <m/>
    <x v="0"/>
    <x v="0"/>
    <m/>
    <m/>
    <m/>
    <m/>
    <n v="2"/>
    <m/>
    <m/>
    <n v="0"/>
  </r>
  <r>
    <m/>
    <m/>
    <n v="13486"/>
    <s v="3/2017 Boost Body and Heating Chamber"/>
    <m/>
    <x v="6"/>
    <x v="0"/>
    <x v="1"/>
    <m/>
    <m/>
    <m/>
    <m/>
    <x v="0"/>
    <x v="0"/>
    <m/>
    <m/>
    <m/>
    <m/>
    <n v="4"/>
    <m/>
    <m/>
    <n v="0"/>
  </r>
  <r>
    <m/>
    <m/>
    <n v="13834"/>
    <s v="***Promotional Item*** G Tool"/>
    <m/>
    <x v="6"/>
    <x v="0"/>
    <x v="1"/>
    <m/>
    <m/>
    <m/>
    <m/>
    <x v="0"/>
    <x v="0"/>
    <m/>
    <m/>
    <m/>
    <m/>
    <n v="4"/>
    <m/>
    <m/>
    <n v="0"/>
  </r>
  <r>
    <m/>
    <m/>
    <n v="14011"/>
    <s v="Firefly 2 Top Lid - Oak (Silver)"/>
    <m/>
    <x v="6"/>
    <x v="0"/>
    <x v="1"/>
    <m/>
    <m/>
    <m/>
    <m/>
    <x v="0"/>
    <x v="0"/>
    <m/>
    <m/>
    <m/>
    <m/>
    <n v="2"/>
    <m/>
    <m/>
    <n v="79.900000000000006"/>
  </r>
  <r>
    <m/>
    <m/>
    <n v="14012"/>
    <s v="Firefly 2 Top Lid - Zebra Wood (Silver)"/>
    <m/>
    <x v="6"/>
    <x v="0"/>
    <x v="1"/>
    <m/>
    <m/>
    <m/>
    <m/>
    <x v="0"/>
    <x v="0"/>
    <m/>
    <m/>
    <m/>
    <m/>
    <n v="2"/>
    <m/>
    <m/>
    <n v="79.900000000000006"/>
  </r>
  <r>
    <m/>
    <m/>
    <n v="14502"/>
    <s v="***Promotional Item for Retail*** G Pen Hookah Tank"/>
    <m/>
    <x v="6"/>
    <x v="0"/>
    <x v="1"/>
    <m/>
    <m/>
    <m/>
    <m/>
    <x v="0"/>
    <x v="0"/>
    <m/>
    <m/>
    <m/>
    <m/>
    <n v="6"/>
    <m/>
    <m/>
    <n v="0"/>
  </r>
  <r>
    <m/>
    <m/>
    <n v="14506"/>
    <s v="***Promotional Item for Retail*** O.pen Vape FIY Kit"/>
    <m/>
    <x v="6"/>
    <x v="0"/>
    <x v="1"/>
    <m/>
    <m/>
    <m/>
    <m/>
    <x v="0"/>
    <x v="0"/>
    <m/>
    <m/>
    <m/>
    <m/>
    <n v="1"/>
    <m/>
    <m/>
    <n v="0"/>
  </r>
  <r>
    <m/>
    <m/>
    <n v="14507"/>
    <s v="***Promotional Item for Retail***     Arizer Extreme Q/V-Tower Screen Set"/>
    <m/>
    <x v="6"/>
    <x v="0"/>
    <x v="1"/>
    <m/>
    <m/>
    <m/>
    <m/>
    <x v="0"/>
    <x v="0"/>
    <m/>
    <m/>
    <m/>
    <m/>
    <n v="2"/>
    <m/>
    <m/>
    <n v="0"/>
  </r>
  <r>
    <m/>
    <m/>
    <n v="14510"/>
    <s v="***Promotional Item for Retail*** Firefly 2 Case"/>
    <m/>
    <x v="6"/>
    <x v="0"/>
    <x v="3"/>
    <m/>
    <m/>
    <m/>
    <m/>
    <x v="0"/>
    <x v="0"/>
    <m/>
    <m/>
    <m/>
    <m/>
    <n v="27"/>
    <m/>
    <m/>
    <n v="0"/>
  </r>
  <r>
    <m/>
    <m/>
    <n v="15590"/>
    <s v="Boundless Screens - Works with CF, CFX and CFV - 2 Pack"/>
    <m/>
    <x v="6"/>
    <x v="0"/>
    <x v="1"/>
    <m/>
    <m/>
    <m/>
    <m/>
    <x v="0"/>
    <x v="0"/>
    <m/>
    <m/>
    <m/>
    <m/>
    <n v="38"/>
    <m/>
    <m/>
    <n v="189.62"/>
  </r>
  <r>
    <m/>
    <m/>
    <n v="15641"/>
    <s v="280mAh Variable Voltage Button - Breath Activated Battery with 4 Temperatures and Preheat - Black ***Does Not Include Charger*** ***Pricing Tiers*** 15K: $2.16 10K: $2.38 5K: $2.43 1K: 2.46"/>
    <m/>
    <x v="6"/>
    <x v="0"/>
    <x v="1"/>
    <m/>
    <m/>
    <m/>
    <m/>
    <x v="0"/>
    <x v="0"/>
    <m/>
    <m/>
    <m/>
    <m/>
    <n v="205"/>
    <m/>
    <m/>
    <n v="4407.5"/>
  </r>
  <r>
    <m/>
    <m/>
    <n v="15821"/>
    <s v="Storz &amp; Bickel Plenty Liquid Pad Set - Small"/>
    <m/>
    <x v="6"/>
    <x v="0"/>
    <x v="1"/>
    <m/>
    <m/>
    <m/>
    <m/>
    <x v="0"/>
    <x v="0"/>
    <m/>
    <m/>
    <m/>
    <m/>
    <n v="6"/>
    <m/>
    <m/>
    <n v="41.400000000000006"/>
  </r>
  <r>
    <m/>
    <m/>
    <n v="16904"/>
    <s v="Arizer - V-Tower - WARRANTY REPLACEMENT - Unit plus Adapter only"/>
    <m/>
    <x v="6"/>
    <x v="0"/>
    <x v="1"/>
    <m/>
    <m/>
    <m/>
    <m/>
    <x v="0"/>
    <x v="0"/>
    <m/>
    <m/>
    <m/>
    <m/>
    <n v="2"/>
    <m/>
    <m/>
    <n v="378"/>
  </r>
  <r>
    <m/>
    <m/>
    <n v="16983"/>
    <s v="Firefly 2 - Gold"/>
    <m/>
    <x v="6"/>
    <x v="0"/>
    <x v="1"/>
    <m/>
    <m/>
    <m/>
    <m/>
    <x v="0"/>
    <x v="0"/>
    <m/>
    <m/>
    <m/>
    <m/>
    <n v="1"/>
    <m/>
    <m/>
    <n v="329.95"/>
  </r>
  <r>
    <m/>
    <m/>
    <n v="16984"/>
    <s v="Firefly 2 - Jet Black"/>
    <m/>
    <x v="6"/>
    <x v="0"/>
    <x v="1"/>
    <m/>
    <m/>
    <m/>
    <m/>
    <x v="0"/>
    <x v="0"/>
    <m/>
    <m/>
    <m/>
    <m/>
    <n v="1"/>
    <m/>
    <m/>
    <n v="329.95"/>
  </r>
  <r>
    <m/>
    <m/>
    <n v="16985"/>
    <s v="Firefly 2 - White"/>
    <m/>
    <x v="6"/>
    <x v="0"/>
    <x v="1"/>
    <m/>
    <m/>
    <m/>
    <m/>
    <x v="0"/>
    <x v="0"/>
    <m/>
    <m/>
    <m/>
    <m/>
    <n v="3"/>
    <m/>
    <m/>
    <n v="989.84999999999991"/>
  </r>
  <r>
    <m/>
    <m/>
    <n v="16991"/>
    <s v="***Warranty Item*** Firefly 2 - Blue"/>
    <m/>
    <x v="6"/>
    <x v="0"/>
    <x v="1"/>
    <m/>
    <m/>
    <m/>
    <m/>
    <x v="0"/>
    <x v="0"/>
    <m/>
    <m/>
    <m/>
    <m/>
    <n v="7"/>
    <m/>
    <m/>
    <n v="0"/>
  </r>
  <r>
    <m/>
    <m/>
    <n v="16993"/>
    <s v="***Warranty Item*** Firefly 2 - Jet Black"/>
    <m/>
    <x v="6"/>
    <x v="0"/>
    <x v="1"/>
    <m/>
    <m/>
    <m/>
    <m/>
    <x v="0"/>
    <x v="0"/>
    <m/>
    <m/>
    <m/>
    <m/>
    <n v="2"/>
    <m/>
    <m/>
    <n v="0"/>
  </r>
  <r>
    <m/>
    <m/>
    <n v="16995"/>
    <s v="***Warranty Item*** Firefly 2 - Oak"/>
    <m/>
    <x v="6"/>
    <x v="0"/>
    <x v="1"/>
    <m/>
    <m/>
    <m/>
    <m/>
    <x v="0"/>
    <x v="0"/>
    <m/>
    <m/>
    <m/>
    <m/>
    <n v="3"/>
    <m/>
    <m/>
    <n v="297"/>
  </r>
  <r>
    <m/>
    <m/>
    <n v="16997"/>
    <s v="***Warranty Item*** Firefly 2 - Zebra"/>
    <m/>
    <x v="6"/>
    <x v="0"/>
    <x v="1"/>
    <m/>
    <m/>
    <m/>
    <m/>
    <x v="0"/>
    <x v="0"/>
    <m/>
    <m/>
    <m/>
    <m/>
    <n v="7"/>
    <m/>
    <m/>
    <n v="693"/>
  </r>
  <r>
    <m/>
    <m/>
    <n v="17180"/>
    <s v="Arizer - ArGo - ArGo Stem Cap 4 Pack"/>
    <m/>
    <x v="6"/>
    <x v="0"/>
    <x v="1"/>
    <m/>
    <m/>
    <m/>
    <m/>
    <x v="0"/>
    <x v="0"/>
    <m/>
    <m/>
    <m/>
    <m/>
    <n v="32"/>
    <m/>
    <m/>
    <n v="159.68"/>
  </r>
  <r>
    <m/>
    <m/>
    <n v="17181"/>
    <s v="Arizer - ArGo - Screen 6 Pack"/>
    <m/>
    <x v="6"/>
    <x v="0"/>
    <x v="1"/>
    <m/>
    <m/>
    <m/>
    <m/>
    <x v="0"/>
    <x v="0"/>
    <m/>
    <m/>
    <m/>
    <m/>
    <n v="51"/>
    <m/>
    <m/>
    <n v="152.49"/>
  </r>
  <r>
    <m/>
    <m/>
    <n v="17867"/>
    <s v="***Orphan Item*** Linx Hypnos Zero Dio Atomizer"/>
    <m/>
    <x v="6"/>
    <x v="0"/>
    <x v="1"/>
    <m/>
    <m/>
    <m/>
    <m/>
    <x v="0"/>
    <x v="0"/>
    <m/>
    <m/>
    <m/>
    <m/>
    <n v="1"/>
    <m/>
    <m/>
    <n v="27"/>
  </r>
  <r>
    <m/>
    <m/>
    <n v="18815"/>
    <s v="AirVape - OM - Replacement Atomizer - Ceramic"/>
    <m/>
    <x v="6"/>
    <x v="0"/>
    <x v="1"/>
    <m/>
    <m/>
    <m/>
    <m/>
    <x v="0"/>
    <x v="0"/>
    <m/>
    <m/>
    <m/>
    <m/>
    <n v="6"/>
    <m/>
    <m/>
    <n v="119.94"/>
  </r>
  <r>
    <m/>
    <m/>
    <n v="18816"/>
    <s v="AirVape - OM - Replacement Atomizer - Quartz"/>
    <m/>
    <x v="6"/>
    <x v="0"/>
    <x v="1"/>
    <m/>
    <m/>
    <m/>
    <m/>
    <x v="0"/>
    <x v="0"/>
    <m/>
    <m/>
    <m/>
    <m/>
    <n v="6"/>
    <m/>
    <m/>
    <n v="119.94"/>
  </r>
  <r>
    <m/>
    <m/>
    <n v="18896"/>
    <s v="Arizer - Air - 220V EU (Black)"/>
    <m/>
    <x v="6"/>
    <x v="0"/>
    <x v="1"/>
    <m/>
    <m/>
    <m/>
    <m/>
    <x v="0"/>
    <x v="0"/>
    <m/>
    <m/>
    <m/>
    <m/>
    <n v="76"/>
    <m/>
    <m/>
    <n v="14819.240000000002"/>
  </r>
  <r>
    <m/>
    <m/>
    <n v="18947"/>
    <s v="Arizer - Glass Interchangeable Whip Mouthpiece"/>
    <m/>
    <x v="6"/>
    <x v="0"/>
    <x v="1"/>
    <m/>
    <m/>
    <m/>
    <m/>
    <x v="0"/>
    <x v="0"/>
    <m/>
    <m/>
    <m/>
    <m/>
    <n v="9"/>
    <m/>
    <m/>
    <n v="40.410000000000004"/>
  </r>
  <r>
    <m/>
    <m/>
    <n v="19439"/>
    <s v="KandyPens Feather Vaporizer - Black"/>
    <m/>
    <x v="6"/>
    <x v="0"/>
    <x v="1"/>
    <m/>
    <m/>
    <m/>
    <m/>
    <x v="0"/>
    <x v="0"/>
    <m/>
    <m/>
    <m/>
    <m/>
    <n v="18"/>
    <m/>
    <m/>
    <n v="179.82"/>
  </r>
  <r>
    <m/>
    <m/>
    <n v="19440"/>
    <s v="KandyPens Feather Vaporizer - Grey"/>
    <m/>
    <x v="6"/>
    <x v="0"/>
    <x v="1"/>
    <m/>
    <m/>
    <m/>
    <m/>
    <x v="0"/>
    <x v="0"/>
    <m/>
    <m/>
    <m/>
    <m/>
    <n v="17"/>
    <m/>
    <m/>
    <n v="169.83"/>
  </r>
  <r>
    <m/>
    <m/>
    <n v="19446"/>
    <s v="KandyPens - Flacko Jodye - Maple"/>
    <m/>
    <x v="6"/>
    <x v="0"/>
    <x v="1"/>
    <m/>
    <m/>
    <m/>
    <m/>
    <x v="0"/>
    <x v="0"/>
    <m/>
    <m/>
    <m/>
    <m/>
    <n v="18"/>
    <m/>
    <m/>
    <n v="2664"/>
  </r>
  <r>
    <m/>
    <m/>
    <n v="19448"/>
    <s v="KandyPens - Flacko Jodye - Mahogany"/>
    <m/>
    <x v="6"/>
    <x v="0"/>
    <x v="1"/>
    <m/>
    <m/>
    <m/>
    <m/>
    <x v="0"/>
    <x v="0"/>
    <m/>
    <m/>
    <m/>
    <m/>
    <n v="12"/>
    <m/>
    <m/>
    <n v="1776"/>
  </r>
  <r>
    <m/>
    <m/>
    <n v="19488"/>
    <s v="KandyPens - Glass Oil Tank Rose Gold - 0.5mL"/>
    <m/>
    <x v="6"/>
    <x v="0"/>
    <x v="1"/>
    <m/>
    <m/>
    <m/>
    <m/>
    <x v="0"/>
    <x v="0"/>
    <m/>
    <m/>
    <m/>
    <m/>
    <n v="52"/>
    <m/>
    <m/>
    <n v="621.4"/>
  </r>
  <r>
    <m/>
    <m/>
    <n v="19513"/>
    <s v="KandyPens - K-Box - Black"/>
    <m/>
    <x v="6"/>
    <x v="0"/>
    <x v="1"/>
    <m/>
    <m/>
    <m/>
    <m/>
    <x v="0"/>
    <x v="0"/>
    <m/>
    <m/>
    <m/>
    <m/>
    <n v="5"/>
    <m/>
    <m/>
    <n v="374.75"/>
  </r>
  <r>
    <m/>
    <m/>
    <n v="19520"/>
    <s v="KandyPens - K-Stick Supreme Coil - Gold"/>
    <m/>
    <x v="6"/>
    <x v="0"/>
    <x v="1"/>
    <m/>
    <m/>
    <m/>
    <m/>
    <x v="0"/>
    <x v="0"/>
    <m/>
    <m/>
    <m/>
    <m/>
    <n v="15"/>
    <m/>
    <m/>
    <n v="149.25"/>
  </r>
  <r>
    <m/>
    <m/>
    <n v="19526"/>
    <s v="KandyPens - K-Stick Supreme - Rose Gold"/>
    <m/>
    <x v="6"/>
    <x v="0"/>
    <x v="1"/>
    <m/>
    <m/>
    <m/>
    <m/>
    <x v="0"/>
    <x v="0"/>
    <m/>
    <m/>
    <m/>
    <m/>
    <n v="30"/>
    <m/>
    <m/>
    <n v="1048.5"/>
  </r>
  <r>
    <m/>
    <m/>
    <n v="20202"/>
    <s v="AirVape - X - Magnetic Lid w/ Mouthpiece"/>
    <m/>
    <x v="6"/>
    <x v="0"/>
    <x v="1"/>
    <m/>
    <m/>
    <m/>
    <m/>
    <x v="0"/>
    <x v="0"/>
    <m/>
    <m/>
    <m/>
    <m/>
    <n v="15"/>
    <m/>
    <m/>
    <n v="359.84999999999997"/>
  </r>
  <r>
    <m/>
    <m/>
    <n v="20203"/>
    <s v="AirVape - X - Magnetic Lid"/>
    <m/>
    <x v="6"/>
    <x v="0"/>
    <x v="1"/>
    <m/>
    <m/>
    <m/>
    <m/>
    <x v="0"/>
    <x v="0"/>
    <m/>
    <m/>
    <m/>
    <m/>
    <n v="10"/>
    <m/>
    <m/>
    <n v="89.9"/>
  </r>
  <r>
    <m/>
    <m/>
    <n v="21145"/>
    <s v="Arizer - Extreme Q/V-Tower - Glass Elbow Adapter With Glass Screens"/>
    <m/>
    <x v="6"/>
    <x v="0"/>
    <x v="1"/>
    <m/>
    <m/>
    <m/>
    <m/>
    <x v="0"/>
    <x v="0"/>
    <m/>
    <m/>
    <m/>
    <m/>
    <n v="58"/>
    <m/>
    <m/>
    <n v="753.42"/>
  </r>
  <r>
    <m/>
    <m/>
    <n v="21230"/>
    <s v="HYER - Female Quartz - 14 mm"/>
    <m/>
    <x v="6"/>
    <x v="0"/>
    <x v="1"/>
    <m/>
    <m/>
    <m/>
    <m/>
    <x v="0"/>
    <x v="0"/>
    <m/>
    <m/>
    <m/>
    <m/>
    <n v="260"/>
    <m/>
    <m/>
    <n v="6500"/>
  </r>
  <r>
    <m/>
    <m/>
    <n v="21232"/>
    <s v="HYER - High Speed USB Charger"/>
    <m/>
    <x v="6"/>
    <x v="0"/>
    <x v="1"/>
    <m/>
    <m/>
    <m/>
    <m/>
    <x v="0"/>
    <x v="0"/>
    <m/>
    <m/>
    <m/>
    <m/>
    <n v="34"/>
    <m/>
    <m/>
    <n v="510"/>
  </r>
  <r>
    <m/>
    <m/>
    <n v="21233"/>
    <s v="HYER - USB Cable"/>
    <m/>
    <x v="6"/>
    <x v="0"/>
    <x v="1"/>
    <m/>
    <m/>
    <m/>
    <m/>
    <x v="0"/>
    <x v="0"/>
    <m/>
    <m/>
    <m/>
    <m/>
    <n v="3"/>
    <m/>
    <m/>
    <n v="24"/>
  </r>
  <r>
    <m/>
    <m/>
    <n v="21234"/>
    <s v="HYER - Carb Tool"/>
    <m/>
    <x v="6"/>
    <x v="0"/>
    <x v="1"/>
    <m/>
    <m/>
    <m/>
    <m/>
    <x v="0"/>
    <x v="0"/>
    <m/>
    <m/>
    <m/>
    <m/>
    <n v="9"/>
    <m/>
    <m/>
    <n v="72"/>
  </r>
  <r>
    <m/>
    <m/>
    <n v="21235"/>
    <s v="HYER - Adapter - 14/18 mm"/>
    <m/>
    <x v="6"/>
    <x v="0"/>
    <x v="1"/>
    <m/>
    <m/>
    <m/>
    <m/>
    <x v="0"/>
    <x v="0"/>
    <m/>
    <m/>
    <m/>
    <m/>
    <n v="61"/>
    <m/>
    <m/>
    <n v="488"/>
  </r>
  <r>
    <m/>
    <m/>
    <n v="21260"/>
    <s v="** Warranty Item** HYER 1.0 Ceramic Heater Set Includes O Rings"/>
    <m/>
    <x v="6"/>
    <x v="0"/>
    <x v="1"/>
    <m/>
    <m/>
    <m/>
    <m/>
    <x v="0"/>
    <x v="0"/>
    <m/>
    <m/>
    <m/>
    <m/>
    <n v="1"/>
    <m/>
    <m/>
    <n v="0"/>
  </r>
  <r>
    <m/>
    <m/>
    <n v="21262"/>
    <s v="** Warranty Item** HYER 1.0 High Speed USB Charger"/>
    <m/>
    <x v="6"/>
    <x v="0"/>
    <x v="1"/>
    <m/>
    <m/>
    <m/>
    <m/>
    <x v="0"/>
    <x v="0"/>
    <m/>
    <m/>
    <m/>
    <m/>
    <n v="3"/>
    <m/>
    <m/>
    <n v="0"/>
  </r>
  <r>
    <m/>
    <m/>
    <n v="21263"/>
    <s v="** Warranty Item** HYER 1.0 USB Cable"/>
    <m/>
    <x v="6"/>
    <x v="0"/>
    <x v="1"/>
    <m/>
    <m/>
    <m/>
    <m/>
    <x v="0"/>
    <x v="0"/>
    <m/>
    <m/>
    <m/>
    <m/>
    <n v="3"/>
    <m/>
    <m/>
    <n v="0"/>
  </r>
  <r>
    <m/>
    <m/>
    <n v="21266"/>
    <s v="** Warranty Item** HYER 14-18mm Adapter"/>
    <m/>
    <x v="6"/>
    <x v="0"/>
    <x v="1"/>
    <m/>
    <m/>
    <m/>
    <m/>
    <x v="0"/>
    <x v="0"/>
    <m/>
    <m/>
    <m/>
    <m/>
    <n v="14"/>
    <m/>
    <m/>
    <n v="0"/>
  </r>
  <r>
    <m/>
    <m/>
    <n v="21267"/>
    <s v="** Warranty Item** HYER 1.04 18650 3300mAH 4 Pack Set"/>
    <m/>
    <x v="6"/>
    <x v="0"/>
    <x v="1"/>
    <m/>
    <m/>
    <m/>
    <m/>
    <x v="0"/>
    <x v="0"/>
    <m/>
    <m/>
    <m/>
    <m/>
    <n v="3"/>
    <m/>
    <m/>
    <n v="0"/>
  </r>
  <r>
    <m/>
    <m/>
    <n v="21295"/>
    <s v="KandyPens - Amber Rose - Champ White"/>
    <m/>
    <x v="6"/>
    <x v="0"/>
    <x v="1"/>
    <m/>
    <m/>
    <m/>
    <m/>
    <x v="0"/>
    <x v="0"/>
    <m/>
    <m/>
    <m/>
    <m/>
    <n v="12"/>
    <m/>
    <m/>
    <n v="1776"/>
  </r>
  <r>
    <m/>
    <m/>
    <n v="21871"/>
    <s v="Arizer - PVC Travel Tubes - 110 mm Size Fits: Air / Solo Glass Aroma Tube (110 mm)"/>
    <m/>
    <x v="6"/>
    <x v="0"/>
    <x v="1"/>
    <m/>
    <m/>
    <m/>
    <m/>
    <x v="0"/>
    <x v="0"/>
    <m/>
    <m/>
    <m/>
    <m/>
    <n v="34"/>
    <m/>
    <m/>
    <n v="59.5"/>
  </r>
  <r>
    <m/>
    <m/>
    <n v="22370"/>
    <s v="DaVinci - Miqro - Vapor path"/>
    <m/>
    <x v="6"/>
    <x v="0"/>
    <x v="1"/>
    <m/>
    <m/>
    <m/>
    <m/>
    <x v="0"/>
    <x v="0"/>
    <m/>
    <m/>
    <m/>
    <m/>
    <n v="19"/>
    <m/>
    <m/>
    <n v="151.05000000000001"/>
  </r>
  <r>
    <m/>
    <m/>
    <n v="22371"/>
    <s v="DaVinci - Miqro - USB Cable"/>
    <m/>
    <x v="6"/>
    <x v="0"/>
    <x v="1"/>
    <m/>
    <m/>
    <m/>
    <m/>
    <x v="0"/>
    <x v="0"/>
    <m/>
    <m/>
    <m/>
    <m/>
    <n v="28"/>
    <m/>
    <m/>
    <n v="194.6"/>
  </r>
  <r>
    <m/>
    <m/>
    <n v="22376"/>
    <s v="DaVinci - Miqro - Carry Can - Extra Large - Onyx"/>
    <m/>
    <x v="6"/>
    <x v="0"/>
    <x v="1"/>
    <m/>
    <m/>
    <m/>
    <m/>
    <x v="0"/>
    <x v="0"/>
    <m/>
    <m/>
    <m/>
    <m/>
    <n v="10"/>
    <m/>
    <m/>
    <n v="149.5"/>
  </r>
  <r>
    <m/>
    <m/>
    <n v="22383"/>
    <s v="DaVinci - Miqro - Glove - Black"/>
    <m/>
    <x v="6"/>
    <x v="0"/>
    <x v="1"/>
    <m/>
    <m/>
    <m/>
    <m/>
    <x v="0"/>
    <x v="0"/>
    <m/>
    <m/>
    <m/>
    <m/>
    <n v="142"/>
    <m/>
    <m/>
    <n v="1554.8999999999999"/>
  </r>
  <r>
    <m/>
    <m/>
    <n v="22384"/>
    <s v="DaVinci - Miqro - Glove - Grey"/>
    <m/>
    <x v="6"/>
    <x v="0"/>
    <x v="1"/>
    <m/>
    <m/>
    <m/>
    <m/>
    <x v="0"/>
    <x v="0"/>
    <m/>
    <m/>
    <m/>
    <m/>
    <n v="30"/>
    <m/>
    <m/>
    <n v="328.5"/>
  </r>
  <r>
    <m/>
    <m/>
    <n v="23737"/>
    <s v="** Marketing Item**  Dr Dabber - Switch Display"/>
    <m/>
    <x v="6"/>
    <x v="0"/>
    <x v="5"/>
    <m/>
    <m/>
    <m/>
    <m/>
    <x v="0"/>
    <x v="0"/>
    <m/>
    <m/>
    <m/>
    <m/>
    <n v="4"/>
    <m/>
    <m/>
    <n v="0"/>
  </r>
  <r>
    <m/>
    <m/>
    <n v="24231"/>
    <s v="Ghost - MV1 - Crucible Dispenser"/>
    <m/>
    <x v="6"/>
    <x v="0"/>
    <x v="1"/>
    <m/>
    <m/>
    <m/>
    <m/>
    <x v="0"/>
    <x v="0"/>
    <m/>
    <m/>
    <m/>
    <m/>
    <n v="19"/>
    <m/>
    <m/>
    <n v="569.04999999999995"/>
  </r>
  <r>
    <m/>
    <m/>
    <n v="24330"/>
    <s v="MONQ R - Blend Pods (refills) - Happy"/>
    <m/>
    <x v="6"/>
    <x v="0"/>
    <x v="3"/>
    <m/>
    <m/>
    <m/>
    <m/>
    <x v="0"/>
    <x v="0"/>
    <m/>
    <m/>
    <m/>
    <m/>
    <n v="10"/>
    <m/>
    <m/>
    <n v="150"/>
  </r>
  <r>
    <m/>
    <m/>
    <n v="24716"/>
    <s v="Firefly 2 + - Battery Door - Gold"/>
    <m/>
    <x v="6"/>
    <x v="0"/>
    <x v="1"/>
    <m/>
    <m/>
    <m/>
    <m/>
    <x v="0"/>
    <x v="0"/>
    <m/>
    <m/>
    <m/>
    <m/>
    <n v="40"/>
    <m/>
    <m/>
    <n v="798"/>
  </r>
  <r>
    <m/>
    <m/>
    <n v="25662"/>
    <s v="AirVape - X - Protective Silicone Sleeve"/>
    <m/>
    <x v="6"/>
    <x v="0"/>
    <x v="1"/>
    <m/>
    <m/>
    <m/>
    <m/>
    <x v="0"/>
    <x v="0"/>
    <m/>
    <m/>
    <m/>
    <m/>
    <n v="9"/>
    <m/>
    <m/>
    <n v="179.91"/>
  </r>
  <r>
    <m/>
    <m/>
    <n v="29538"/>
    <s v="KandyPens - C-Box Mini - Blue"/>
    <m/>
    <x v="6"/>
    <x v="0"/>
    <x v="1"/>
    <m/>
    <m/>
    <m/>
    <m/>
    <x v="0"/>
    <x v="0"/>
    <m/>
    <m/>
    <m/>
    <m/>
    <n v="29"/>
    <m/>
    <m/>
    <n v="722.09999999999991"/>
  </r>
  <r>
    <m/>
    <m/>
    <n v="31249"/>
    <s v="G Pen Connect Glass Adapter (10mm, Female) / Adaptateur de Verre (10mm, Femelle)"/>
    <m/>
    <x v="6"/>
    <x v="0"/>
    <x v="1"/>
    <m/>
    <m/>
    <m/>
    <m/>
    <x v="0"/>
    <x v="0"/>
    <m/>
    <m/>
    <m/>
    <m/>
    <n v="279"/>
    <m/>
    <m/>
    <n v="2776.0499999999997"/>
  </r>
  <r>
    <m/>
    <m/>
    <n v="31250"/>
    <s v="G Pen Connect Glass Adapter (14mm, Female) / Adaptateur de Verre (14mm, Femelle)"/>
    <m/>
    <x v="6"/>
    <x v="0"/>
    <x v="1"/>
    <m/>
    <m/>
    <m/>
    <m/>
    <x v="0"/>
    <x v="0"/>
    <m/>
    <m/>
    <m/>
    <m/>
    <n v="247"/>
    <m/>
    <m/>
    <n v="2457.6499999999996"/>
  </r>
  <r>
    <m/>
    <m/>
    <n v="31251"/>
    <s v="G Pen Connect Glass Adapter (18mm, Female) / Adaptateur de Verre (18mm, Femelle)"/>
    <m/>
    <x v="6"/>
    <x v="0"/>
    <x v="1"/>
    <m/>
    <m/>
    <m/>
    <m/>
    <x v="0"/>
    <x v="0"/>
    <m/>
    <m/>
    <m/>
    <m/>
    <n v="279"/>
    <m/>
    <m/>
    <n v="2776.0499999999997"/>
  </r>
  <r>
    <m/>
    <m/>
    <n v="31258"/>
    <s v="KandyPens Oura Glass Pink"/>
    <m/>
    <x v="6"/>
    <x v="0"/>
    <x v="1"/>
    <m/>
    <m/>
    <m/>
    <m/>
    <x v="0"/>
    <x v="0"/>
    <m/>
    <m/>
    <m/>
    <m/>
    <n v="10"/>
    <m/>
    <m/>
    <n v="1249.5"/>
  </r>
  <r>
    <m/>
    <m/>
    <n v="32606"/>
    <s v="K-Vape Pro Mouthpiece - White"/>
    <m/>
    <x v="6"/>
    <x v="0"/>
    <x v="1"/>
    <m/>
    <m/>
    <m/>
    <m/>
    <x v="0"/>
    <x v="0"/>
    <m/>
    <m/>
    <m/>
    <m/>
    <n v="8"/>
    <m/>
    <m/>
    <n v="79.599999999999994"/>
  </r>
  <r>
    <m/>
    <m/>
    <n v="47223"/>
    <s v="VapCap DynaWax - Single Pack"/>
    <m/>
    <x v="6"/>
    <x v="0"/>
    <x v="1"/>
    <m/>
    <m/>
    <m/>
    <m/>
    <x v="0"/>
    <x v="0"/>
    <m/>
    <m/>
    <m/>
    <m/>
    <n v="110"/>
    <m/>
    <m/>
    <n v="550"/>
  </r>
  <r>
    <m/>
    <m/>
    <n v="47246"/>
    <s v="Dynavap Cap - Single Pack Original"/>
    <m/>
    <x v="6"/>
    <x v="0"/>
    <x v="1"/>
    <m/>
    <m/>
    <m/>
    <m/>
    <x v="0"/>
    <x v="0"/>
    <m/>
    <m/>
    <m/>
    <m/>
    <n v="8"/>
    <m/>
    <m/>
    <n v="160"/>
  </r>
  <r>
    <m/>
    <m/>
    <n v="48074"/>
    <s v="Dr. Greenthumbs x G Pen Dash Mouthpiece / Embout"/>
    <m/>
    <x v="6"/>
    <x v="0"/>
    <x v="6"/>
    <m/>
    <m/>
    <m/>
    <m/>
    <x v="0"/>
    <x v="0"/>
    <m/>
    <m/>
    <m/>
    <m/>
    <n v="129"/>
    <m/>
    <m/>
    <n v="1283.55"/>
  </r>
  <r>
    <m/>
    <m/>
    <n v="48083"/>
    <s v="Cookies x G Pen Roam Silicone Mouthpiece / Embout en Silicone"/>
    <m/>
    <x v="6"/>
    <x v="0"/>
    <x v="6"/>
    <m/>
    <m/>
    <m/>
    <m/>
    <x v="0"/>
    <x v="0"/>
    <m/>
    <m/>
    <m/>
    <m/>
    <n v="80"/>
    <m/>
    <m/>
    <n v="796"/>
  </r>
  <r>
    <m/>
    <m/>
    <n v="28010"/>
    <s v="Vibes - Cones - Coffin - 1 1/4 - Single Pack (6 cones) - Hemp  Canadian Packaging"/>
    <m/>
    <x v="7"/>
    <x v="0"/>
    <x v="7"/>
    <m/>
    <m/>
    <m/>
    <m/>
    <x v="0"/>
    <x v="0"/>
    <m/>
    <m/>
    <m/>
    <m/>
    <n v="338"/>
    <m/>
    <m/>
    <n v="0"/>
  </r>
  <r>
    <m/>
    <m/>
    <n v="28011"/>
    <s v="Vibes - Cones - Coffin - 1 1/4 - Single Pack (6 cones) - Rice  Canadian Packaging"/>
    <m/>
    <x v="7"/>
    <x v="0"/>
    <x v="7"/>
    <m/>
    <m/>
    <m/>
    <m/>
    <x v="0"/>
    <x v="0"/>
    <m/>
    <m/>
    <m/>
    <m/>
    <n v="358"/>
    <m/>
    <m/>
    <n v="0"/>
  </r>
  <r>
    <m/>
    <m/>
    <n v="28012"/>
    <s v="Vibes - Cones - Coffin - 1 1/4 - Single Pack (6 cones) - Ultra Thin  Canadian Packaging"/>
    <m/>
    <x v="7"/>
    <x v="0"/>
    <x v="7"/>
    <m/>
    <m/>
    <m/>
    <m/>
    <x v="0"/>
    <x v="0"/>
    <m/>
    <m/>
    <m/>
    <m/>
    <n v="298"/>
    <m/>
    <m/>
    <n v="0"/>
  </r>
  <r>
    <m/>
    <m/>
    <n v="28018"/>
    <s v="Vibes - Cones - Coffin - King Size - Single Pack (3 cones) - Hemp  Canadian Packaging"/>
    <m/>
    <x v="7"/>
    <x v="0"/>
    <x v="7"/>
    <m/>
    <m/>
    <m/>
    <m/>
    <x v="0"/>
    <x v="0"/>
    <m/>
    <m/>
    <m/>
    <m/>
    <n v="418"/>
    <m/>
    <m/>
    <n v="0"/>
  </r>
  <r>
    <m/>
    <m/>
    <n v="28019"/>
    <s v="Vibes - Cones - Coffin - King Size - Single Pack (3 cones) - Rice  Canadian Packaging"/>
    <m/>
    <x v="7"/>
    <x v="0"/>
    <x v="7"/>
    <m/>
    <m/>
    <m/>
    <m/>
    <x v="0"/>
    <x v="0"/>
    <m/>
    <m/>
    <m/>
    <m/>
    <n v="331"/>
    <m/>
    <m/>
    <n v="0"/>
  </r>
  <r>
    <m/>
    <m/>
    <n v="28020"/>
    <s v="Vibes - Cones - Coffin - King Size - Single Pack (3 cones) - Ultra Thin  Canadian Packaging"/>
    <m/>
    <x v="7"/>
    <x v="0"/>
    <x v="7"/>
    <m/>
    <m/>
    <m/>
    <m/>
    <x v="0"/>
    <x v="0"/>
    <m/>
    <m/>
    <m/>
    <m/>
    <n v="318"/>
    <m/>
    <m/>
    <n v="0"/>
  </r>
  <r>
    <m/>
    <m/>
    <n v="28026"/>
    <s v="Vibes - Papers - Single Pack - 1 1/4 - Hemp  50 Papers Per Booklet  Canadian Packaging"/>
    <m/>
    <x v="7"/>
    <x v="0"/>
    <x v="7"/>
    <m/>
    <m/>
    <m/>
    <m/>
    <x v="0"/>
    <x v="0"/>
    <m/>
    <m/>
    <m/>
    <m/>
    <n v="538"/>
    <m/>
    <m/>
    <n v="0"/>
  </r>
  <r>
    <m/>
    <m/>
    <n v="28027"/>
    <s v="Vibes - Papers - Single Pack - 1 1/4 - Rice  50 Papers Per Booklet  Canadian Packaging"/>
    <m/>
    <x v="7"/>
    <x v="0"/>
    <x v="7"/>
    <m/>
    <m/>
    <m/>
    <m/>
    <x v="0"/>
    <x v="0"/>
    <m/>
    <m/>
    <m/>
    <m/>
    <n v="498"/>
    <m/>
    <m/>
    <n v="0"/>
  </r>
  <r>
    <m/>
    <m/>
    <n v="28028"/>
    <s v="Vibes - Papers - Single Pack - 1 1/4 - Ultra Thin  50 Papers Per Booklet  Canadian Packaging"/>
    <m/>
    <x v="7"/>
    <x v="0"/>
    <x v="7"/>
    <m/>
    <m/>
    <m/>
    <m/>
    <x v="0"/>
    <x v="0"/>
    <m/>
    <m/>
    <m/>
    <m/>
    <n v="537"/>
    <m/>
    <m/>
    <n v="0"/>
  </r>
  <r>
    <m/>
    <m/>
    <n v="28034"/>
    <s v="Vibes - Papers - Single Pack - King Size Slim - Hemp  33 Papers Per Booklet  Canadian Packaging"/>
    <m/>
    <x v="7"/>
    <x v="0"/>
    <x v="7"/>
    <m/>
    <m/>
    <m/>
    <m/>
    <x v="0"/>
    <x v="0"/>
    <m/>
    <m/>
    <m/>
    <m/>
    <n v="1052"/>
    <m/>
    <m/>
    <n v="0"/>
  </r>
  <r>
    <m/>
    <m/>
    <n v="28035"/>
    <s v="Vibes - Papers - Single Pack - King Size Slim - Rice  33 Papers Per Booklet  Canadian Packaging"/>
    <m/>
    <x v="7"/>
    <x v="0"/>
    <x v="7"/>
    <m/>
    <m/>
    <m/>
    <m/>
    <x v="0"/>
    <x v="0"/>
    <m/>
    <m/>
    <m/>
    <m/>
    <n v="493"/>
    <m/>
    <m/>
    <n v="0"/>
  </r>
  <r>
    <m/>
    <m/>
    <n v="28036"/>
    <s v="Vibes - Papers - Single Pack - King Size Slim - Ultra Thin   33 Papers Per Booklet  Canadian Packaging"/>
    <m/>
    <x v="7"/>
    <x v="0"/>
    <x v="7"/>
    <m/>
    <m/>
    <m/>
    <m/>
    <x v="0"/>
    <x v="0"/>
    <m/>
    <m/>
    <m/>
    <m/>
    <n v="450"/>
    <m/>
    <m/>
    <n v="0"/>
  </r>
  <r>
    <m/>
    <m/>
    <n v="48120"/>
    <s v="BigBark Rice Paper Rolling papers"/>
    <m/>
    <x v="8"/>
    <x v="0"/>
    <x v="7"/>
    <m/>
    <m/>
    <m/>
    <m/>
    <x v="0"/>
    <x v="0"/>
    <m/>
    <m/>
    <m/>
    <m/>
    <n v="3"/>
    <m/>
    <m/>
    <n v="0"/>
  </r>
  <r>
    <m/>
    <m/>
    <n v="48121"/>
    <s v="BigBark Unrefined Rolling papers"/>
    <m/>
    <x v="8"/>
    <x v="0"/>
    <x v="7"/>
    <m/>
    <m/>
    <m/>
    <m/>
    <x v="0"/>
    <x v="0"/>
    <m/>
    <m/>
    <m/>
    <m/>
    <n v="3"/>
    <m/>
    <m/>
    <n v="0"/>
  </r>
  <r>
    <m/>
    <m/>
    <n v="48123"/>
    <s v="BigBark 100% Pure Hemp Pre Rolled Cones"/>
    <m/>
    <x v="8"/>
    <x v="0"/>
    <x v="7"/>
    <m/>
    <m/>
    <m/>
    <m/>
    <x v="0"/>
    <x v="0"/>
    <m/>
    <m/>
    <m/>
    <m/>
    <n v="10"/>
    <m/>
    <m/>
    <n v="0"/>
  </r>
  <r>
    <m/>
    <m/>
    <n v="48124"/>
    <s v="BigBark Rice Paper Pre Rolled Cones"/>
    <m/>
    <x v="8"/>
    <x v="0"/>
    <x v="7"/>
    <m/>
    <m/>
    <m/>
    <m/>
    <x v="0"/>
    <x v="0"/>
    <m/>
    <m/>
    <m/>
    <m/>
    <n v="30"/>
    <m/>
    <m/>
    <n v="0"/>
  </r>
  <r>
    <m/>
    <m/>
    <n v="48125"/>
    <s v="BigBark Unrefined Pre Rolled Cones"/>
    <m/>
    <x v="8"/>
    <x v="0"/>
    <x v="7"/>
    <m/>
    <m/>
    <m/>
    <m/>
    <x v="0"/>
    <x v="0"/>
    <m/>
    <m/>
    <m/>
    <m/>
    <n v="33"/>
    <m/>
    <m/>
    <n v="0"/>
  </r>
  <r>
    <m/>
    <m/>
    <n v="10603"/>
    <s v="Raw - King Size Slim Connoisseur with Tips - 24 Booklets Per Box - 32 Sheets Per Booklet    **Tiered Pricing***   20 = $29.70   600 = $26.40"/>
    <m/>
    <x v="8"/>
    <x v="0"/>
    <x v="7"/>
    <m/>
    <m/>
    <m/>
    <m/>
    <x v="0"/>
    <x v="0"/>
    <m/>
    <m/>
    <m/>
    <m/>
    <n v="12"/>
    <m/>
    <m/>
    <n v="0"/>
  </r>
  <r>
    <m/>
    <m/>
    <n v="10606"/>
    <s v="Raw - Organic Hemp - Connoisseur - King Size Slim with Tips - 24 Booklets Per Box - 32 Sheets Per Booklet  **Tiered Pricing***  20 = $30.60  600 = $27.20"/>
    <m/>
    <x v="8"/>
    <x v="0"/>
    <x v="7"/>
    <m/>
    <m/>
    <m/>
    <m/>
    <x v="0"/>
    <x v="0"/>
    <m/>
    <m/>
    <m/>
    <m/>
    <n v="17"/>
    <m/>
    <m/>
    <n v="0"/>
  </r>
  <r>
    <m/>
    <m/>
    <n v="10609"/>
    <s v="Elements - Ultra Rice Paper - 1 1/4 - 25 Booklets Per Box - 50 Sheets Per Booklet    **Tiered Pricing***   42 = $16.43  420 = $15.51  1260 = $14.60  2520 = $12.76"/>
    <m/>
    <x v="8"/>
    <x v="0"/>
    <x v="7"/>
    <m/>
    <m/>
    <m/>
    <m/>
    <x v="0"/>
    <x v="0"/>
    <m/>
    <m/>
    <m/>
    <m/>
    <n v="6"/>
    <m/>
    <m/>
    <n v="0"/>
  </r>
  <r>
    <m/>
    <m/>
    <n v="10610"/>
    <s v="Elements - Ultra King Size Rice Paper - 50 Booklets Per Box - 33 Sheets Per Booklet  **Tiered Pricing***  20 = $26.10  450 = $22.99  900 = $21.64  1800 = $18.94"/>
    <m/>
    <x v="8"/>
    <x v="0"/>
    <x v="7"/>
    <m/>
    <m/>
    <m/>
    <m/>
    <x v="0"/>
    <x v="0"/>
    <m/>
    <m/>
    <m/>
    <m/>
    <n v="38"/>
    <m/>
    <m/>
    <n v="0"/>
  </r>
  <r>
    <m/>
    <m/>
    <n v="10611"/>
    <s v="Elements - Connoisseur King Size with Tips - 24 Booklets Per Box - 33 Sheets Per Booklet   **Tiered Pricing***  20 = $22.50  300 = $21.25  600 = $20.00"/>
    <m/>
    <x v="8"/>
    <x v="0"/>
    <x v="7"/>
    <m/>
    <m/>
    <m/>
    <m/>
    <x v="0"/>
    <x v="0"/>
    <m/>
    <m/>
    <m/>
    <m/>
    <n v="18"/>
    <m/>
    <m/>
    <n v="0"/>
  </r>
  <r>
    <m/>
    <m/>
    <n v="10617"/>
    <s v="Juicy Jay's - 1 1/4 - 24 Booklets Per Box - 32 Sheets Per Booklet - Strawberry    **Tiered Pricing***  42 = $21  1260 = $20"/>
    <m/>
    <x v="8"/>
    <x v="0"/>
    <x v="7"/>
    <m/>
    <m/>
    <m/>
    <m/>
    <x v="0"/>
    <x v="0"/>
    <m/>
    <m/>
    <m/>
    <m/>
    <n v="27"/>
    <m/>
    <m/>
    <n v="0"/>
  </r>
  <r>
    <m/>
    <m/>
    <n v="13796"/>
    <s v="Raw - Tips for Papers - 50 Booklets Per Box - 50 Tips Per Booklet     *Overstocked in JAX and NY 11/22*     **Tiered Pricing**  1 - 19 units @ $14.50 unit  20 - 119 units @ $13.05 unit  120 - 599 units @ $11.60 unit  600+ units @ $10.15 unit"/>
    <m/>
    <x v="8"/>
    <x v="0"/>
    <x v="7"/>
    <m/>
    <m/>
    <m/>
    <m/>
    <x v="0"/>
    <x v="0"/>
    <m/>
    <m/>
    <m/>
    <m/>
    <n v="76"/>
    <m/>
    <m/>
    <n v="2128"/>
  </r>
  <r>
    <m/>
    <m/>
    <n v="15634"/>
    <s v="***PROMOTIONAL ITEM***  Shine 24k Gold papers - 12 sheets per pack - 1 1/4 size (Retail Box of 24)"/>
    <m/>
    <x v="8"/>
    <x v="0"/>
    <x v="7"/>
    <m/>
    <m/>
    <m/>
    <m/>
    <x v="0"/>
    <x v="0"/>
    <m/>
    <m/>
    <m/>
    <m/>
    <n v="6"/>
    <m/>
    <m/>
    <n v="0"/>
  </r>
  <r>
    <m/>
    <m/>
    <n v="46310"/>
    <s v="JUUL pods 8 Pack (4 Pods / Pack) - CAN - VPRLR - (Virginia Tobacco) 22.4 mL / 3% Nic"/>
    <m/>
    <x v="9"/>
    <x v="0"/>
    <x v="0"/>
    <m/>
    <m/>
    <m/>
    <m/>
    <x v="0"/>
    <x v="0"/>
    <m/>
    <m/>
    <m/>
    <m/>
    <n v="280"/>
    <m/>
    <m/>
    <n v="0"/>
  </r>
  <r>
    <m/>
    <m/>
    <n v="26497"/>
    <s v="STLTH - Pod Pack - (3) 2 ml Pods - Tobacco Blend - 3.5%"/>
    <m/>
    <x v="10"/>
    <x v="0"/>
    <x v="0"/>
    <m/>
    <m/>
    <m/>
    <m/>
    <x v="0"/>
    <x v="0"/>
    <m/>
    <m/>
    <m/>
    <m/>
    <n v="497"/>
    <m/>
    <m/>
    <n v="0"/>
  </r>
  <r>
    <m/>
    <m/>
    <n v="26498"/>
    <s v="STLTH - Pod Pack - (3) 2 ml Pods - Tobacco Blend - 5.0%"/>
    <m/>
    <x v="10"/>
    <x v="0"/>
    <x v="0"/>
    <m/>
    <m/>
    <m/>
    <m/>
    <x v="0"/>
    <x v="0"/>
    <m/>
    <m/>
    <m/>
    <m/>
    <n v="526"/>
    <m/>
    <m/>
    <n v="0"/>
  </r>
  <r>
    <m/>
    <m/>
    <n v="30375"/>
    <s v="STLTH - Pod Pack - (3) 2 ml Pods - Flavourless - 3.5%"/>
    <m/>
    <x v="10"/>
    <x v="0"/>
    <x v="0"/>
    <m/>
    <m/>
    <m/>
    <m/>
    <x v="0"/>
    <x v="0"/>
    <m/>
    <m/>
    <m/>
    <m/>
    <n v="446"/>
    <m/>
    <m/>
    <n v="0"/>
  </r>
  <r>
    <m/>
    <m/>
    <n v="30376"/>
    <s v="STLTH - Pod Pack - (3) 2 ml Pods - Flavourless - 5%"/>
    <m/>
    <x v="10"/>
    <x v="0"/>
    <x v="0"/>
    <m/>
    <m/>
    <m/>
    <m/>
    <x v="0"/>
    <x v="0"/>
    <m/>
    <m/>
    <m/>
    <m/>
    <n v="426"/>
    <m/>
    <m/>
    <n v="0"/>
  </r>
  <r>
    <m/>
    <m/>
    <n v="40978"/>
    <s v="STLTH - Pod Pack - (3) 2 ml Pods - Flavourless 2.0%"/>
    <m/>
    <x v="10"/>
    <x v="0"/>
    <x v="0"/>
    <m/>
    <m/>
    <m/>
    <m/>
    <x v="0"/>
    <x v="0"/>
    <m/>
    <m/>
    <m/>
    <m/>
    <n v="716"/>
    <m/>
    <m/>
    <n v="0"/>
  </r>
  <r>
    <m/>
    <m/>
    <n v="48856"/>
    <s v="JUUL pods 8 Pack (4 Pods / Pack) - CAN - BC Compliant - (Virginia Tobacco) 22.4 mL / 1.5% Nic"/>
    <m/>
    <x v="10"/>
    <x v="0"/>
    <x v="0"/>
    <m/>
    <m/>
    <m/>
    <m/>
    <x v="0"/>
    <x v="0"/>
    <m/>
    <m/>
    <m/>
    <m/>
    <n v="1343"/>
    <m/>
    <m/>
    <n v="0"/>
  </r>
  <r>
    <m/>
    <m/>
    <n v="39007"/>
    <s v="Medium Matte Exit Bag -  White with White Lock"/>
    <m/>
    <x v="11"/>
    <x v="0"/>
    <x v="8"/>
    <m/>
    <m/>
    <m/>
    <m/>
    <x v="0"/>
    <x v="0"/>
    <m/>
    <m/>
    <m/>
    <m/>
    <n v="5250"/>
    <m/>
    <m/>
    <n v="0"/>
  </r>
  <r>
    <m/>
    <m/>
    <n v="10037"/>
    <s v="Firefly 2 Cleaning Wipes 60 Pack"/>
    <m/>
    <x v="12"/>
    <x v="0"/>
    <x v="3"/>
    <m/>
    <m/>
    <m/>
    <m/>
    <x v="0"/>
    <x v="0"/>
    <m/>
    <m/>
    <m/>
    <m/>
    <n v="123"/>
    <m/>
    <m/>
    <n v="731.85"/>
  </r>
  <r>
    <m/>
    <m/>
    <n v="10519"/>
    <s v="Greenlane Snap Back Hat - Black"/>
    <m/>
    <x v="12"/>
    <x v="0"/>
    <x v="9"/>
    <m/>
    <m/>
    <m/>
    <m/>
    <x v="0"/>
    <x v="0"/>
    <m/>
    <m/>
    <m/>
    <m/>
    <n v="47"/>
    <m/>
    <m/>
    <n v="0"/>
  </r>
  <r>
    <m/>
    <m/>
    <n v="10626"/>
    <s v="Grenco Science Pom Beanie Hat - Black"/>
    <m/>
    <x v="12"/>
    <x v="0"/>
    <x v="9"/>
    <m/>
    <m/>
    <m/>
    <m/>
    <x v="0"/>
    <x v="0"/>
    <m/>
    <m/>
    <m/>
    <m/>
    <n v="98"/>
    <m/>
    <m/>
    <n v="2445.1"/>
  </r>
  <r>
    <m/>
    <m/>
    <n v="10627"/>
    <s v="Grenco Science Pom Beanie Hat - Pink"/>
    <m/>
    <x v="12"/>
    <x v="0"/>
    <x v="9"/>
    <m/>
    <m/>
    <m/>
    <m/>
    <x v="0"/>
    <x v="0"/>
    <m/>
    <m/>
    <m/>
    <m/>
    <n v="98"/>
    <m/>
    <m/>
    <n v="2445.1"/>
  </r>
  <r>
    <m/>
    <m/>
    <n v="10630"/>
    <s v="Grenco Science Adjustable Dad Hat - Pink"/>
    <m/>
    <x v="12"/>
    <x v="0"/>
    <x v="9"/>
    <m/>
    <m/>
    <m/>
    <m/>
    <x v="0"/>
    <x v="0"/>
    <m/>
    <m/>
    <m/>
    <m/>
    <n v="14"/>
    <m/>
    <m/>
    <n v="349.3"/>
  </r>
  <r>
    <m/>
    <m/>
    <n v="10652"/>
    <s v="Flyt Lab Keychain"/>
    <m/>
    <x v="12"/>
    <x v="0"/>
    <x v="5"/>
    <m/>
    <m/>
    <m/>
    <m/>
    <x v="0"/>
    <x v="0"/>
    <m/>
    <m/>
    <m/>
    <m/>
    <n v="519"/>
    <m/>
    <m/>
    <n v="0"/>
  </r>
  <r>
    <m/>
    <m/>
    <n v="10836"/>
    <s v="***Promotional Item*** Eyce 2.0 Extra Pipe Kit - Green"/>
    <m/>
    <x v="12"/>
    <x v="0"/>
    <x v="10"/>
    <m/>
    <m/>
    <m/>
    <m/>
    <x v="0"/>
    <x v="0"/>
    <m/>
    <m/>
    <m/>
    <m/>
    <n v="2"/>
    <m/>
    <m/>
    <n v="0"/>
  </r>
  <r>
    <m/>
    <m/>
    <n v="10840"/>
    <s v="***Promotional Item*** Eyce 2.0 Ninja Suit"/>
    <m/>
    <x v="12"/>
    <x v="0"/>
    <x v="10"/>
    <m/>
    <m/>
    <m/>
    <m/>
    <x v="0"/>
    <x v="0"/>
    <m/>
    <m/>
    <m/>
    <m/>
    <n v="1"/>
    <m/>
    <m/>
    <n v="0"/>
  </r>
  <r>
    <m/>
    <m/>
    <n v="10969"/>
    <s v="Famous Brandz - Cheech and Chong Pedro Water Pipe - Green"/>
    <m/>
    <x v="12"/>
    <x v="0"/>
    <x v="11"/>
    <m/>
    <m/>
    <m/>
    <m/>
    <x v="0"/>
    <x v="0"/>
    <m/>
    <m/>
    <m/>
    <m/>
    <n v="6"/>
    <m/>
    <m/>
    <n v="659.93999999999994"/>
  </r>
  <r>
    <m/>
    <m/>
    <n v="11961"/>
    <s v="Greenlane Taco Cord Holder - Black"/>
    <m/>
    <x v="12"/>
    <x v="0"/>
    <x v="5"/>
    <m/>
    <m/>
    <m/>
    <m/>
    <x v="0"/>
    <x v="0"/>
    <m/>
    <m/>
    <m/>
    <m/>
    <n v="3"/>
    <m/>
    <m/>
    <n v="0"/>
  </r>
  <r>
    <m/>
    <m/>
    <n v="11962"/>
    <s v="Greenlane Taco Cord Holder - Brown"/>
    <m/>
    <x v="12"/>
    <x v="0"/>
    <x v="5"/>
    <m/>
    <m/>
    <m/>
    <m/>
    <x v="0"/>
    <x v="0"/>
    <m/>
    <m/>
    <m/>
    <m/>
    <n v="8"/>
    <m/>
    <m/>
    <n v="0"/>
  </r>
  <r>
    <m/>
    <m/>
    <n v="11963"/>
    <s v="Greenlane Taco Cord Holder - Grey"/>
    <m/>
    <x v="12"/>
    <x v="0"/>
    <x v="5"/>
    <m/>
    <m/>
    <m/>
    <m/>
    <x v="0"/>
    <x v="0"/>
    <m/>
    <m/>
    <m/>
    <m/>
    <n v="6"/>
    <m/>
    <m/>
    <n v="0"/>
  </r>
  <r>
    <m/>
    <m/>
    <n v="13351"/>
    <s v="***Promotional Item** Kit Includes: 1 MARLEY-BUBBLER 2 MARLEY-TASTER 2 MARLEY-HOLDER 1 MARLEY-CANDLE 1 MARKETING-MARLEYNATURAL-MAGAZINE-SPRING16 1 MARLEY-GLASS-FILTER-8MM-BLK 1 MARLEY-GLASS-FILTER-8MM-CLR"/>
    <m/>
    <x v="12"/>
    <x v="0"/>
    <x v="5"/>
    <m/>
    <m/>
    <m/>
    <m/>
    <x v="0"/>
    <x v="0"/>
    <m/>
    <m/>
    <m/>
    <m/>
    <n v="1"/>
    <m/>
    <m/>
    <n v="0"/>
  </r>
  <r>
    <m/>
    <m/>
    <n v="13560"/>
    <s v="Famous Brandz - Cheech and Chong Pedro Water Pipe - Pink"/>
    <m/>
    <x v="12"/>
    <x v="0"/>
    <x v="11"/>
    <m/>
    <m/>
    <m/>
    <m/>
    <x v="0"/>
    <x v="0"/>
    <m/>
    <m/>
    <m/>
    <m/>
    <n v="1"/>
    <m/>
    <m/>
    <n v="109.99"/>
  </r>
  <r>
    <m/>
    <m/>
    <n v="14126"/>
    <s v="Bucket style male 14mm (s) / 4mm (t) 45 degree banger"/>
    <m/>
    <x v="12"/>
    <x v="0"/>
    <x v="11"/>
    <m/>
    <m/>
    <m/>
    <m/>
    <x v="0"/>
    <x v="0"/>
    <m/>
    <m/>
    <m/>
    <m/>
    <n v="2"/>
    <m/>
    <m/>
    <n v="29.98"/>
  </r>
  <r>
    <m/>
    <m/>
    <n v="14254"/>
    <s v="MJ Arsenal Dubbler - 8-unit pack"/>
    <m/>
    <x v="12"/>
    <x v="0"/>
    <x v="11"/>
    <m/>
    <m/>
    <m/>
    <m/>
    <x v="0"/>
    <x v="0"/>
    <m/>
    <m/>
    <m/>
    <m/>
    <n v="4"/>
    <m/>
    <m/>
    <n v="863.68"/>
  </r>
  <r>
    <m/>
    <m/>
    <n v="14277"/>
    <s v="***Warranty Item*** Eyce Bubbler Container Cap - Jamaica"/>
    <m/>
    <x v="12"/>
    <x v="0"/>
    <x v="10"/>
    <m/>
    <m/>
    <m/>
    <m/>
    <x v="0"/>
    <x v="0"/>
    <m/>
    <m/>
    <m/>
    <m/>
    <n v="1"/>
    <m/>
    <m/>
    <n v="0"/>
  </r>
  <r>
    <m/>
    <m/>
    <n v="14548"/>
    <s v="Greenlane G Dot Drip Sticker"/>
    <m/>
    <x v="12"/>
    <x v="0"/>
    <x v="5"/>
    <m/>
    <m/>
    <m/>
    <m/>
    <x v="0"/>
    <x v="0"/>
    <m/>
    <m/>
    <m/>
    <m/>
    <n v="1279"/>
    <m/>
    <m/>
    <n v="0"/>
  </r>
  <r>
    <m/>
    <m/>
    <n v="14610"/>
    <s v="Raw - Rolling Tray - Small   Raw -TRAYSMALL: 100PCS = 1 master case. Price starts @ $5.25 per tray.  Buy 100 trays to get $4.73 per tray.  Buy 500 TRAYS to get $4.20 per tray."/>
    <m/>
    <x v="12"/>
    <x v="0"/>
    <x v="12"/>
    <m/>
    <m/>
    <m/>
    <m/>
    <x v="0"/>
    <x v="0"/>
    <m/>
    <m/>
    <m/>
    <m/>
    <n v="9"/>
    <m/>
    <m/>
    <n v="117"/>
  </r>
  <r>
    <m/>
    <m/>
    <n v="14611"/>
    <s v="Raw - Rolling Tray - Large"/>
    <m/>
    <x v="12"/>
    <x v="0"/>
    <x v="12"/>
    <m/>
    <m/>
    <m/>
    <m/>
    <x v="0"/>
    <x v="0"/>
    <m/>
    <m/>
    <m/>
    <m/>
    <n v="25"/>
    <m/>
    <m/>
    <n v="375"/>
  </r>
  <r>
    <m/>
    <m/>
    <n v="14613"/>
    <s v="Raw - Rolling Tray - Mini"/>
    <m/>
    <x v="12"/>
    <x v="0"/>
    <x v="12"/>
    <m/>
    <m/>
    <m/>
    <m/>
    <x v="0"/>
    <x v="0"/>
    <m/>
    <m/>
    <m/>
    <m/>
    <n v="24"/>
    <m/>
    <m/>
    <n v="240"/>
  </r>
  <r>
    <m/>
    <m/>
    <n v="14689"/>
    <s v="***Warranty Item*** Eyce Rig Replacement Nail"/>
    <m/>
    <x v="12"/>
    <x v="0"/>
    <x v="10"/>
    <m/>
    <m/>
    <m/>
    <m/>
    <x v="0"/>
    <x v="0"/>
    <m/>
    <m/>
    <m/>
    <m/>
    <n v="12"/>
    <m/>
    <m/>
    <n v="0"/>
  </r>
  <r>
    <m/>
    <m/>
    <n v="14699"/>
    <s v="***Promotional Item*** Eyce Rig Quartz Banger"/>
    <m/>
    <x v="12"/>
    <x v="0"/>
    <x v="10"/>
    <m/>
    <m/>
    <m/>
    <m/>
    <x v="0"/>
    <x v="0"/>
    <m/>
    <m/>
    <m/>
    <m/>
    <n v="9"/>
    <m/>
    <m/>
    <n v="0"/>
  </r>
  <r>
    <m/>
    <m/>
    <n v="14968"/>
    <s v="Higher Standards Snap Back Hat - White Hat with Black lettering"/>
    <m/>
    <x v="12"/>
    <x v="0"/>
    <x v="9"/>
    <m/>
    <m/>
    <m/>
    <m/>
    <x v="0"/>
    <x v="0"/>
    <m/>
    <m/>
    <m/>
    <m/>
    <n v="5"/>
    <m/>
    <m/>
    <n v="125"/>
  </r>
  <r>
    <m/>
    <m/>
    <n v="15086"/>
    <s v="P3 Large Poster - 18x24"/>
    <m/>
    <x v="12"/>
    <x v="0"/>
    <x v="5"/>
    <m/>
    <m/>
    <m/>
    <m/>
    <x v="0"/>
    <x v="0"/>
    <m/>
    <m/>
    <m/>
    <m/>
    <n v="105"/>
    <m/>
    <m/>
    <n v="0"/>
  </r>
  <r>
    <m/>
    <m/>
    <n v="15284"/>
    <s v="Levo Oil Herb Blocks Silicone Storage Tray - LEVO Green"/>
    <m/>
    <x v="12"/>
    <x v="0"/>
    <x v="13"/>
    <m/>
    <m/>
    <m/>
    <m/>
    <x v="0"/>
    <x v="0"/>
    <m/>
    <m/>
    <m/>
    <m/>
    <n v="44"/>
    <m/>
    <m/>
    <n v="659.56000000000006"/>
  </r>
  <r>
    <m/>
    <m/>
    <n v="15493"/>
    <s v="Greenlane Canadian Customer Care Card"/>
    <m/>
    <x v="12"/>
    <x v="0"/>
    <x v="5"/>
    <m/>
    <m/>
    <m/>
    <m/>
    <x v="0"/>
    <x v="0"/>
    <m/>
    <m/>
    <m/>
    <m/>
    <n v="3307"/>
    <m/>
    <m/>
    <n v="0"/>
  </r>
  <r>
    <m/>
    <m/>
    <n v="15730"/>
    <s v="***Promotional Item for Retail*** Firefly 2 Top Lid - Black"/>
    <m/>
    <x v="12"/>
    <x v="0"/>
    <x v="1"/>
    <m/>
    <m/>
    <m/>
    <m/>
    <x v="0"/>
    <x v="0"/>
    <m/>
    <m/>
    <m/>
    <m/>
    <n v="7"/>
    <m/>
    <m/>
    <n v="0"/>
  </r>
  <r>
    <m/>
    <m/>
    <n v="15768"/>
    <s v="Hyrdatech JUUL Case"/>
    <m/>
    <x v="12"/>
    <x v="0"/>
    <x v="3"/>
    <m/>
    <m/>
    <m/>
    <m/>
    <x v="0"/>
    <x v="0"/>
    <m/>
    <m/>
    <m/>
    <m/>
    <n v="6"/>
    <m/>
    <m/>
    <n v="360"/>
  </r>
  <r>
    <m/>
    <m/>
    <n v="15811"/>
    <s v="Grenco Science - G Pen Gio - Silicone Mouthpiece Sleeve"/>
    <m/>
    <x v="12"/>
    <x v="0"/>
    <x v="14"/>
    <m/>
    <m/>
    <m/>
    <m/>
    <x v="0"/>
    <x v="0"/>
    <m/>
    <m/>
    <m/>
    <m/>
    <n v="994"/>
    <m/>
    <m/>
    <n v="0"/>
  </r>
  <r>
    <m/>
    <m/>
    <n v="16060"/>
    <s v="Acrylic Straight Water Pipe 2 Colours - Purple&amp;Blue"/>
    <m/>
    <x v="12"/>
    <x v="0"/>
    <x v="11"/>
    <m/>
    <m/>
    <m/>
    <m/>
    <x v="0"/>
    <x v="0"/>
    <m/>
    <m/>
    <m/>
    <m/>
    <n v="4"/>
    <m/>
    <m/>
    <n v="0"/>
  </r>
  <r>
    <m/>
    <m/>
    <n v="16145"/>
    <s v="Bud Bomb Pipe - Silver"/>
    <m/>
    <x v="12"/>
    <x v="0"/>
    <x v="11"/>
    <m/>
    <m/>
    <m/>
    <m/>
    <x v="0"/>
    <x v="0"/>
    <m/>
    <m/>
    <m/>
    <m/>
    <n v="8"/>
    <m/>
    <m/>
    <n v="0"/>
  </r>
  <r>
    <m/>
    <m/>
    <n v="16709"/>
    <s v="MJ Arsenal - Banger Pack (includes quartz banger, and two silicone attachments)"/>
    <m/>
    <x v="12"/>
    <x v="0"/>
    <x v="11"/>
    <m/>
    <m/>
    <m/>
    <m/>
    <x v="0"/>
    <x v="0"/>
    <m/>
    <m/>
    <m/>
    <m/>
    <n v="7"/>
    <m/>
    <m/>
    <n v="69.930000000000007"/>
  </r>
  <r>
    <m/>
    <m/>
    <n v="17046"/>
    <s v="Higher Standards - Black Shirt - Extra Extra Large"/>
    <m/>
    <x v="12"/>
    <x v="0"/>
    <x v="9"/>
    <m/>
    <m/>
    <m/>
    <m/>
    <x v="0"/>
    <x v="0"/>
    <m/>
    <m/>
    <m/>
    <m/>
    <n v="1"/>
    <m/>
    <m/>
    <n v="35"/>
  </r>
  <r>
    <m/>
    <m/>
    <n v="17052"/>
    <s v="Higher Standards - Black Tank Top- Extra Small"/>
    <m/>
    <x v="12"/>
    <x v="0"/>
    <x v="9"/>
    <m/>
    <m/>
    <m/>
    <m/>
    <x v="0"/>
    <x v="0"/>
    <m/>
    <m/>
    <m/>
    <m/>
    <n v="1"/>
    <m/>
    <m/>
    <n v="30"/>
  </r>
  <r>
    <m/>
    <m/>
    <n v="18592"/>
    <s v="***Warranty Item*** Hyer - Male Banger"/>
    <m/>
    <x v="12"/>
    <x v="0"/>
    <x v="5"/>
    <m/>
    <m/>
    <m/>
    <m/>
    <x v="0"/>
    <x v="0"/>
    <m/>
    <m/>
    <m/>
    <m/>
    <n v="4"/>
    <m/>
    <m/>
    <n v="0"/>
  </r>
  <r>
    <m/>
    <m/>
    <n v="19657"/>
    <s v="MONQ - Empty Wood Display (Wholesale) *****PROMOTIONAL ITEM******"/>
    <m/>
    <x v="12"/>
    <x v="0"/>
    <x v="5"/>
    <m/>
    <m/>
    <m/>
    <m/>
    <x v="0"/>
    <x v="0"/>
    <m/>
    <m/>
    <m/>
    <m/>
    <n v="2"/>
    <m/>
    <m/>
    <n v="0"/>
  </r>
  <r>
    <m/>
    <m/>
    <n v="19680"/>
    <s v="KandyPens - K-Box - Replacement Coil"/>
    <m/>
    <x v="12"/>
    <x v="0"/>
    <x v="1"/>
    <m/>
    <m/>
    <m/>
    <m/>
    <x v="0"/>
    <x v="0"/>
    <m/>
    <m/>
    <m/>
    <m/>
    <n v="8"/>
    <m/>
    <m/>
    <n v="79.599999999999994"/>
  </r>
  <r>
    <m/>
    <m/>
    <n v="20180"/>
    <s v="Tightpac - TV0 Vitavac 0.06L - VN Design"/>
    <m/>
    <x v="12"/>
    <x v="0"/>
    <x v="3"/>
    <m/>
    <m/>
    <m/>
    <m/>
    <x v="0"/>
    <x v="0"/>
    <m/>
    <m/>
    <m/>
    <m/>
    <n v="207"/>
    <m/>
    <m/>
    <n v="1239.93"/>
  </r>
  <r>
    <m/>
    <m/>
    <n v="20360"/>
    <s v="***Warranty Item*** Hyer - Female Banger"/>
    <m/>
    <x v="12"/>
    <x v="0"/>
    <x v="5"/>
    <m/>
    <m/>
    <m/>
    <m/>
    <x v="0"/>
    <x v="0"/>
    <m/>
    <m/>
    <m/>
    <m/>
    <n v="4"/>
    <m/>
    <m/>
    <n v="0"/>
  </r>
  <r>
    <m/>
    <m/>
    <n v="20361"/>
    <s v="***Warranty Item*** Hyer - Carb Cap"/>
    <m/>
    <x v="12"/>
    <x v="0"/>
    <x v="5"/>
    <m/>
    <m/>
    <m/>
    <m/>
    <x v="0"/>
    <x v="0"/>
    <m/>
    <m/>
    <m/>
    <m/>
    <n v="6"/>
    <m/>
    <m/>
    <n v="0"/>
  </r>
  <r>
    <m/>
    <m/>
    <n v="21070"/>
    <s v="PAX 2/3 Vaprcase Countertop Display Unit"/>
    <m/>
    <x v="12"/>
    <x v="0"/>
    <x v="5"/>
    <m/>
    <m/>
    <m/>
    <m/>
    <x v="0"/>
    <x v="0"/>
    <m/>
    <m/>
    <m/>
    <m/>
    <n v="1"/>
    <m/>
    <m/>
    <n v="0"/>
  </r>
  <r>
    <m/>
    <m/>
    <n v="21695"/>
    <s v="Blazer Products - Big Shot - Silicone Nozzle Guard 2 Pack - Purple"/>
    <m/>
    <x v="12"/>
    <x v="0"/>
    <x v="3"/>
    <m/>
    <m/>
    <m/>
    <m/>
    <x v="0"/>
    <x v="0"/>
    <m/>
    <m/>
    <m/>
    <m/>
    <n v="61"/>
    <m/>
    <m/>
    <n v="423.95"/>
  </r>
  <r>
    <m/>
    <m/>
    <n v="21696"/>
    <s v="Blazer Products - Big Shot - Silicone Nozzle Guard - 2 Pack - Red"/>
    <m/>
    <x v="12"/>
    <x v="0"/>
    <x v="3"/>
    <m/>
    <m/>
    <m/>
    <m/>
    <x v="0"/>
    <x v="0"/>
    <m/>
    <m/>
    <m/>
    <m/>
    <n v="83"/>
    <m/>
    <m/>
    <n v="576.85"/>
  </r>
  <r>
    <m/>
    <m/>
    <n v="21875"/>
    <s v="MJ Arsenal - Mini Rig - Jammer"/>
    <m/>
    <x v="12"/>
    <x v="0"/>
    <x v="11"/>
    <m/>
    <m/>
    <m/>
    <m/>
    <x v="0"/>
    <x v="0"/>
    <m/>
    <m/>
    <m/>
    <m/>
    <n v="4"/>
    <m/>
    <m/>
    <n v="232"/>
  </r>
  <r>
    <m/>
    <m/>
    <n v="22179"/>
    <s v="SG RISE UP Outer Branded Box- Spoon Pipe"/>
    <m/>
    <x v="12"/>
    <x v="0"/>
    <x v="4"/>
    <m/>
    <m/>
    <m/>
    <m/>
    <x v="0"/>
    <x v="0"/>
    <m/>
    <m/>
    <m/>
    <m/>
    <n v="3"/>
    <m/>
    <m/>
    <n v="0"/>
  </r>
  <r>
    <m/>
    <m/>
    <n v="22192"/>
    <s v="KandyPens - 350 mah Battery - Glossy White - Charger Included"/>
    <m/>
    <x v="12"/>
    <x v="0"/>
    <x v="1"/>
    <m/>
    <m/>
    <m/>
    <m/>
    <x v="0"/>
    <x v="0"/>
    <m/>
    <m/>
    <m/>
    <m/>
    <n v="18"/>
    <m/>
    <m/>
    <n v="629.1"/>
  </r>
  <r>
    <m/>
    <m/>
    <n v="22398"/>
    <s v="**Will be phased out to new GS-NOVA-BLK2** ----------------------------------------------------------------- Grenco Science - Nova Vaporizer - 11mm"/>
    <m/>
    <x v="12"/>
    <x v="0"/>
    <x v="1"/>
    <m/>
    <m/>
    <m/>
    <m/>
    <x v="0"/>
    <x v="0"/>
    <m/>
    <m/>
    <m/>
    <m/>
    <n v="20"/>
    <m/>
    <m/>
    <n v="699"/>
  </r>
  <r>
    <m/>
    <m/>
    <n v="22450"/>
    <s v="Combie - Rolling Papers + Tips - Unbleached &amp; Unrefined - 22 Packs - 32 papers per pack"/>
    <m/>
    <x v="12"/>
    <x v="0"/>
    <x v="7"/>
    <m/>
    <m/>
    <m/>
    <m/>
    <x v="0"/>
    <x v="0"/>
    <m/>
    <m/>
    <m/>
    <m/>
    <n v="36"/>
    <m/>
    <m/>
    <n v="2376"/>
  </r>
  <r>
    <m/>
    <m/>
    <n v="22462"/>
    <s v="JUUL - Charger - 8 Pack - Canada"/>
    <m/>
    <x v="12"/>
    <x v="0"/>
    <x v="0"/>
    <m/>
    <m/>
    <m/>
    <m/>
    <x v="0"/>
    <x v="0"/>
    <m/>
    <m/>
    <m/>
    <m/>
    <n v="87"/>
    <m/>
    <m/>
    <n v="0"/>
  </r>
  <r>
    <m/>
    <m/>
    <n v="22635"/>
    <s v="Magical - 4 pack Filter Combo         Includes :     (1) 25 micron Purify Filter    (1) 73 micron Purify Filter     (1) 220 micron Purify Filter     (1) LoveGlove"/>
    <m/>
    <x v="12"/>
    <x v="0"/>
    <x v="13"/>
    <m/>
    <m/>
    <m/>
    <m/>
    <x v="0"/>
    <x v="0"/>
    <m/>
    <m/>
    <m/>
    <m/>
    <n v="12"/>
    <m/>
    <m/>
    <n v="419.40000000000003"/>
  </r>
  <r>
    <m/>
    <m/>
    <n v="22790"/>
    <s v="Magical 21UP  Butter Tray"/>
    <m/>
    <x v="12"/>
    <x v="0"/>
    <x v="13"/>
    <m/>
    <m/>
    <m/>
    <m/>
    <x v="0"/>
    <x v="0"/>
    <m/>
    <m/>
    <m/>
    <m/>
    <n v="6"/>
    <m/>
    <m/>
    <n v="89.699999999999989"/>
  </r>
  <r>
    <m/>
    <m/>
    <n v="22791"/>
    <s v="Magical 21UP 2mL Gummy Trays (2-Pack)"/>
    <m/>
    <x v="12"/>
    <x v="0"/>
    <x v="13"/>
    <m/>
    <m/>
    <m/>
    <m/>
    <x v="0"/>
    <x v="0"/>
    <m/>
    <m/>
    <m/>
    <m/>
    <n v="60"/>
    <m/>
    <m/>
    <n v="897"/>
  </r>
  <r>
    <m/>
    <m/>
    <n v="23305"/>
    <s v="LEVO2 - Double Herb Pod Assembly"/>
    <m/>
    <x v="12"/>
    <x v="0"/>
    <x v="13"/>
    <m/>
    <m/>
    <m/>
    <m/>
    <x v="0"/>
    <x v="0"/>
    <m/>
    <m/>
    <m/>
    <m/>
    <n v="93"/>
    <m/>
    <m/>
    <n v="0"/>
  </r>
  <r>
    <m/>
    <m/>
    <n v="23308"/>
    <s v="LEVO2 - Pod Protector Assembly"/>
    <m/>
    <x v="12"/>
    <x v="0"/>
    <x v="13"/>
    <m/>
    <m/>
    <m/>
    <m/>
    <x v="0"/>
    <x v="0"/>
    <m/>
    <m/>
    <m/>
    <m/>
    <n v="100"/>
    <m/>
    <m/>
    <n v="0"/>
  </r>
  <r>
    <m/>
    <m/>
    <n v="23361"/>
    <s v="O.penVape - USB Charger - Black"/>
    <m/>
    <x v="12"/>
    <x v="0"/>
    <x v="1"/>
    <m/>
    <m/>
    <m/>
    <m/>
    <x v="0"/>
    <x v="0"/>
    <m/>
    <m/>
    <m/>
    <m/>
    <n v="6"/>
    <m/>
    <m/>
    <n v="47.7"/>
  </r>
  <r>
    <m/>
    <m/>
    <n v="23780"/>
    <s v="LEVO2 - Stirrer Only"/>
    <m/>
    <x v="12"/>
    <x v="0"/>
    <x v="13"/>
    <m/>
    <m/>
    <m/>
    <m/>
    <x v="0"/>
    <x v="0"/>
    <m/>
    <m/>
    <m/>
    <m/>
    <n v="96"/>
    <m/>
    <m/>
    <n v="0"/>
  </r>
  <r>
    <m/>
    <m/>
    <n v="24293"/>
    <s v="Quartz Bat - Small"/>
    <m/>
    <x v="12"/>
    <x v="0"/>
    <x v="11"/>
    <m/>
    <m/>
    <m/>
    <m/>
    <x v="0"/>
    <x v="0"/>
    <m/>
    <m/>
    <m/>
    <m/>
    <n v="30"/>
    <m/>
    <m/>
    <n v="0"/>
  </r>
  <r>
    <m/>
    <m/>
    <n v="24301"/>
    <s v="LEVO2 - Silicone Nozzle"/>
    <m/>
    <x v="12"/>
    <x v="0"/>
    <x v="13"/>
    <m/>
    <m/>
    <m/>
    <m/>
    <x v="0"/>
    <x v="0"/>
    <m/>
    <m/>
    <m/>
    <m/>
    <n v="95"/>
    <m/>
    <m/>
    <n v="0"/>
  </r>
  <r>
    <m/>
    <m/>
    <n v="24622"/>
    <s v="MJ Arsenal - Hydra Klein Mini Rig - VE  (Vape Edition)"/>
    <m/>
    <x v="12"/>
    <x v="0"/>
    <x v="11"/>
    <m/>
    <m/>
    <m/>
    <m/>
    <x v="0"/>
    <x v="0"/>
    <m/>
    <m/>
    <m/>
    <m/>
    <n v="4"/>
    <m/>
    <m/>
    <n v="119.96"/>
  </r>
  <r>
    <m/>
    <m/>
    <n v="24816"/>
    <s v="LEVO 1 Oil Infuser (Canadian) - Terracotta"/>
    <m/>
    <x v="12"/>
    <x v="0"/>
    <x v="13"/>
    <m/>
    <m/>
    <m/>
    <m/>
    <x v="0"/>
    <x v="0"/>
    <m/>
    <m/>
    <m/>
    <m/>
    <n v="3"/>
    <m/>
    <m/>
    <n v="0"/>
  </r>
  <r>
    <m/>
    <m/>
    <n v="24923"/>
    <s v="** Marketing Item ** Revelry - Wooden Stands"/>
    <m/>
    <x v="12"/>
    <x v="0"/>
    <x v="5"/>
    <m/>
    <m/>
    <m/>
    <m/>
    <x v="0"/>
    <x v="0"/>
    <m/>
    <m/>
    <m/>
    <m/>
    <n v="13"/>
    <m/>
    <m/>
    <n v="0"/>
  </r>
  <r>
    <m/>
    <m/>
    <n v="25198"/>
    <s v="Vibes - Nalgene Bottle - Black"/>
    <m/>
    <x v="12"/>
    <x v="0"/>
    <x v="12"/>
    <m/>
    <m/>
    <m/>
    <m/>
    <x v="0"/>
    <x v="0"/>
    <m/>
    <m/>
    <m/>
    <m/>
    <n v="63"/>
    <m/>
    <m/>
    <n v="1890"/>
  </r>
  <r>
    <m/>
    <m/>
    <n v="25559"/>
    <s v="JUUL - Charging Case - 4 Pack - Canada"/>
    <m/>
    <x v="12"/>
    <x v="0"/>
    <x v="0"/>
    <m/>
    <m/>
    <m/>
    <m/>
    <x v="0"/>
    <x v="0"/>
    <m/>
    <m/>
    <m/>
    <m/>
    <n v="440"/>
    <m/>
    <m/>
    <n v="0"/>
  </r>
  <r>
    <m/>
    <m/>
    <n v="26057"/>
    <s v="MJ Arsenal - Cache - Water Pipe with Affixed Jar"/>
    <m/>
    <x v="12"/>
    <x v="0"/>
    <x v="11"/>
    <m/>
    <m/>
    <m/>
    <m/>
    <x v="0"/>
    <x v="0"/>
    <m/>
    <m/>
    <m/>
    <m/>
    <n v="5"/>
    <m/>
    <m/>
    <n v="445"/>
  </r>
  <r>
    <m/>
    <m/>
    <n v="26058"/>
    <s v="MJ Arsenal - Mini Rig - Infinity"/>
    <m/>
    <x v="12"/>
    <x v="0"/>
    <x v="11"/>
    <m/>
    <m/>
    <m/>
    <m/>
    <x v="0"/>
    <x v="0"/>
    <m/>
    <m/>
    <m/>
    <m/>
    <n v="27"/>
    <m/>
    <m/>
    <n v="1863"/>
  </r>
  <r>
    <m/>
    <m/>
    <n v="27579"/>
    <s v="Arizer - ArGo - Pre- Load &amp; Go Case"/>
    <m/>
    <x v="12"/>
    <x v="0"/>
    <x v="1"/>
    <m/>
    <m/>
    <m/>
    <m/>
    <x v="0"/>
    <x v="0"/>
    <m/>
    <m/>
    <m/>
    <m/>
    <n v="34"/>
    <m/>
    <m/>
    <n v="3229.66"/>
  </r>
  <r>
    <m/>
    <m/>
    <n v="30118"/>
    <s v="JUUL - Basic Kit - 8 Pack - Ruby - Canada"/>
    <m/>
    <x v="12"/>
    <x v="0"/>
    <x v="14"/>
    <m/>
    <m/>
    <m/>
    <m/>
    <x v="0"/>
    <x v="0"/>
    <m/>
    <m/>
    <m/>
    <m/>
    <n v="17"/>
    <m/>
    <m/>
    <n v="6118.64"/>
  </r>
  <r>
    <m/>
    <m/>
    <n v="30888"/>
    <s v="Blunt Bubbler - Limited Edition, cabin and snowman features"/>
    <m/>
    <x v="12"/>
    <x v="0"/>
    <x v="11"/>
    <m/>
    <m/>
    <m/>
    <m/>
    <x v="0"/>
    <x v="0"/>
    <m/>
    <m/>
    <m/>
    <m/>
    <n v="8"/>
    <m/>
    <m/>
    <n v="592"/>
  </r>
  <r>
    <m/>
    <m/>
    <n v="31060"/>
    <s v="GPEN CONNECT TABLETENT"/>
    <m/>
    <x v="12"/>
    <x v="0"/>
    <x v="3"/>
    <m/>
    <m/>
    <m/>
    <m/>
    <x v="0"/>
    <x v="0"/>
    <m/>
    <m/>
    <m/>
    <m/>
    <n v="126"/>
    <m/>
    <m/>
    <n v="0"/>
  </r>
  <r>
    <m/>
    <m/>
    <n v="39647"/>
    <s v="G Pen Bandana"/>
    <m/>
    <x v="12"/>
    <x v="0"/>
    <x v="9"/>
    <m/>
    <m/>
    <m/>
    <m/>
    <x v="0"/>
    <x v="0"/>
    <m/>
    <m/>
    <m/>
    <m/>
    <n v="186"/>
    <m/>
    <m/>
    <n v="2408.6999999999998"/>
  </r>
  <r>
    <m/>
    <m/>
    <n v="40946"/>
    <s v="Higher Standards Glass Taster - PROMO -"/>
    <m/>
    <x v="12"/>
    <x v="0"/>
    <x v="11"/>
    <m/>
    <m/>
    <m/>
    <m/>
    <x v="0"/>
    <x v="0"/>
    <m/>
    <m/>
    <m/>
    <m/>
    <n v="3"/>
    <m/>
    <m/>
    <n v="0"/>
  </r>
  <r>
    <m/>
    <m/>
    <n v="40947"/>
    <s v="Higher Standards Glass Taster - PROMO -"/>
    <m/>
    <x v="12"/>
    <x v="0"/>
    <x v="11"/>
    <m/>
    <m/>
    <m/>
    <m/>
    <x v="0"/>
    <x v="0"/>
    <m/>
    <m/>
    <m/>
    <m/>
    <n v="6"/>
    <m/>
    <m/>
    <n v="0"/>
  </r>
  <r>
    <m/>
    <m/>
    <n v="41382"/>
    <s v="** Marketing Item ** REVELRY BROCHURE VERSION 2"/>
    <m/>
    <x v="12"/>
    <x v="0"/>
    <x v="5"/>
    <m/>
    <m/>
    <m/>
    <m/>
    <x v="0"/>
    <x v="0"/>
    <m/>
    <m/>
    <m/>
    <m/>
    <n v="100"/>
    <m/>
    <m/>
    <n v="0"/>
  </r>
  <r>
    <m/>
    <m/>
    <n v="42422"/>
    <s v="G Pen Roam Postcard"/>
    <m/>
    <x v="12"/>
    <x v="0"/>
    <x v="3"/>
    <m/>
    <m/>
    <m/>
    <m/>
    <x v="0"/>
    <x v="0"/>
    <m/>
    <m/>
    <m/>
    <m/>
    <n v="503"/>
    <m/>
    <m/>
    <n v="0"/>
  </r>
  <r>
    <m/>
    <m/>
    <n v="43956"/>
    <s v="Vibes - Snapback - Promo - Red"/>
    <m/>
    <x v="12"/>
    <x v="0"/>
    <x v="9"/>
    <m/>
    <m/>
    <m/>
    <m/>
    <x v="0"/>
    <x v="0"/>
    <m/>
    <m/>
    <m/>
    <m/>
    <n v="15"/>
    <m/>
    <m/>
    <n v="0"/>
  </r>
  <r>
    <m/>
    <m/>
    <n v="43967"/>
    <s v="✨VIBES✨ Cloud - Single Sticker - PROMO  (CLEAR POLYESTER)"/>
    <m/>
    <x v="12"/>
    <x v="0"/>
    <x v="12"/>
    <m/>
    <m/>
    <m/>
    <m/>
    <x v="0"/>
    <x v="0"/>
    <m/>
    <m/>
    <m/>
    <m/>
    <n v="26"/>
    <m/>
    <m/>
    <n v="0"/>
  </r>
  <r>
    <m/>
    <m/>
    <n v="46481"/>
    <s v="STLTH - Hand Sanitizer - Topical Gel 60 mL"/>
    <m/>
    <x v="12"/>
    <x v="0"/>
    <x v="3"/>
    <m/>
    <m/>
    <m/>
    <m/>
    <x v="0"/>
    <x v="0"/>
    <m/>
    <m/>
    <m/>
    <m/>
    <n v="414"/>
    <m/>
    <m/>
    <n v="409.86"/>
  </r>
  <r>
    <m/>
    <m/>
    <n v="47108"/>
    <s v="Rekt Posters - Assorted 24x 36"/>
    <m/>
    <x v="12"/>
    <x v="0"/>
    <x v="3"/>
    <m/>
    <m/>
    <m/>
    <m/>
    <x v="0"/>
    <x v="0"/>
    <m/>
    <m/>
    <m/>
    <m/>
    <n v="135"/>
    <m/>
    <m/>
    <n v="0"/>
  </r>
  <r>
    <m/>
    <m/>
    <n v="47109"/>
    <s v="Rekt Posters - Assorted 4x4"/>
    <m/>
    <x v="12"/>
    <x v="0"/>
    <x v="12"/>
    <m/>
    <m/>
    <m/>
    <m/>
    <x v="0"/>
    <x v="0"/>
    <m/>
    <m/>
    <m/>
    <m/>
    <n v="260"/>
    <m/>
    <m/>
    <n v="0"/>
  </r>
  <r>
    <m/>
    <m/>
    <n v="47227"/>
    <s v="Pax Patches"/>
    <m/>
    <x v="12"/>
    <x v="0"/>
    <x v="9"/>
    <m/>
    <m/>
    <m/>
    <m/>
    <x v="0"/>
    <x v="0"/>
    <m/>
    <m/>
    <m/>
    <m/>
    <n v="50"/>
    <m/>
    <m/>
    <n v="0"/>
  </r>
  <r>
    <m/>
    <m/>
    <n v="47294"/>
    <s v="Hyer Base Replacement (No batteries)"/>
    <m/>
    <x v="12"/>
    <x v="0"/>
    <x v="3"/>
    <m/>
    <m/>
    <m/>
    <m/>
    <x v="0"/>
    <x v="0"/>
    <m/>
    <m/>
    <m/>
    <m/>
    <n v="7"/>
    <m/>
    <m/>
    <n v="0"/>
  </r>
  <r>
    <m/>
    <m/>
    <n v="47295"/>
    <s v="Hyer - G-E 26mm Frosted Banger Male Frosted banger"/>
    <m/>
    <x v="12"/>
    <x v="0"/>
    <x v="1"/>
    <m/>
    <m/>
    <m/>
    <m/>
    <x v="0"/>
    <x v="0"/>
    <m/>
    <m/>
    <m/>
    <m/>
    <n v="92"/>
    <m/>
    <m/>
    <n v="2300"/>
  </r>
  <r>
    <m/>
    <m/>
    <n v="47335"/>
    <s v="Hyer Pin-Airplane"/>
    <m/>
    <x v="12"/>
    <x v="0"/>
    <x v="3"/>
    <m/>
    <m/>
    <m/>
    <m/>
    <x v="0"/>
    <x v="0"/>
    <m/>
    <m/>
    <m/>
    <m/>
    <n v="129"/>
    <m/>
    <m/>
    <n v="645"/>
  </r>
  <r>
    <m/>
    <m/>
    <n v="47975"/>
    <s v="AWS Blade Series Digital Pocket Scale 650g x 0.1g - Gray"/>
    <m/>
    <x v="12"/>
    <x v="0"/>
    <x v="3"/>
    <m/>
    <m/>
    <m/>
    <m/>
    <x v="0"/>
    <x v="0"/>
    <m/>
    <m/>
    <m/>
    <m/>
    <n v="4"/>
    <m/>
    <m/>
    <n v="95.96"/>
  </r>
  <r>
    <m/>
    <m/>
    <n v="47976"/>
    <s v="AWS Blade Series Digital Pocket Scale 650g x 0.1g - Silver"/>
    <m/>
    <x v="12"/>
    <x v="0"/>
    <x v="3"/>
    <m/>
    <m/>
    <m/>
    <m/>
    <x v="0"/>
    <x v="0"/>
    <m/>
    <m/>
    <m/>
    <m/>
    <n v="24"/>
    <m/>
    <m/>
    <n v="575.76"/>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r>
    <m/>
    <m/>
    <m/>
    <m/>
    <m/>
    <x v="13"/>
    <x v="0"/>
    <x v="15"/>
    <m/>
    <m/>
    <m/>
    <m/>
    <x v="0"/>
    <x v="0"/>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0">
  <r>
    <m/>
    <m/>
    <n v="1586"/>
    <s v="Storz &amp; Bickel Volcano Vaporizer T-Shirt Women's Large (L)"/>
    <m/>
    <x v="0"/>
    <x v="0"/>
    <x v="0"/>
    <m/>
    <m/>
    <m/>
    <m/>
    <m/>
    <m/>
    <m/>
    <n v="0"/>
    <n v="8"/>
    <m/>
    <n v="8"/>
    <m/>
    <m/>
    <n v="0"/>
  </r>
  <r>
    <m/>
    <m/>
    <n v="3564"/>
    <s v="8/2014 QuickDraw - Cowboy Pen - Brown"/>
    <m/>
    <x v="0"/>
    <x v="0"/>
    <x v="1"/>
    <m/>
    <m/>
    <m/>
    <m/>
    <m/>
    <m/>
    <m/>
    <n v="0"/>
    <n v="1"/>
    <m/>
    <n v="1"/>
    <m/>
    <m/>
    <n v="20"/>
  </r>
  <r>
    <m/>
    <m/>
    <n v="10529"/>
    <s v="***Warranty Item***  #THISTHINGRIPS OG Four.2 Pen Cap"/>
    <m/>
    <x v="0"/>
    <x v="0"/>
    <x v="1"/>
    <m/>
    <m/>
    <m/>
    <m/>
    <m/>
    <m/>
    <m/>
    <n v="0"/>
    <n v="0"/>
    <m/>
    <n v="0"/>
    <m/>
    <m/>
    <n v="0"/>
  </r>
  <r>
    <m/>
    <m/>
    <n v="10627"/>
    <s v="Grenco Science Pom Beanie Hat - Pink"/>
    <m/>
    <x v="0"/>
    <x v="0"/>
    <x v="0"/>
    <m/>
    <m/>
    <m/>
    <m/>
    <m/>
    <m/>
    <m/>
    <n v="0"/>
    <n v="0"/>
    <m/>
    <n v="0"/>
    <m/>
    <m/>
    <n v="49.9"/>
  </r>
  <r>
    <m/>
    <m/>
    <n v="10849"/>
    <s v="2.2&quot; (56mm) 4 Piece CNC Grinder/Sifter - Custom Printed with LivWell Logo - Silver"/>
    <m/>
    <x v="0"/>
    <x v="0"/>
    <x v="2"/>
    <m/>
    <m/>
    <m/>
    <m/>
    <m/>
    <m/>
    <m/>
    <n v="0"/>
    <n v="99"/>
    <m/>
    <n v="99"/>
    <m/>
    <m/>
    <n v="0"/>
  </r>
  <r>
    <m/>
    <m/>
    <n v="11305"/>
    <s v="(B) - GRAV NAIL BANGER TRANSPARENT 14MM MALE 2.5&quot; CLEAR QUARTZ FINAL / ASSEMBLY 90 DEGREES - pack of 5"/>
    <m/>
    <x v="0"/>
    <x v="0"/>
    <x v="3"/>
    <m/>
    <m/>
    <m/>
    <m/>
    <m/>
    <m/>
    <m/>
    <n v="0"/>
    <n v="32"/>
    <m/>
    <n v="32"/>
    <m/>
    <m/>
    <n v="2399.6799999999998"/>
  </r>
  <r>
    <m/>
    <m/>
    <n v="12007"/>
    <s v="(D) - 5&quot; Grav Labs Chiller Glycerin Adapter w/ Coil - 19mm - Assorted"/>
    <m/>
    <x v="0"/>
    <x v="0"/>
    <x v="3"/>
    <m/>
    <m/>
    <m/>
    <m/>
    <m/>
    <m/>
    <m/>
    <n v="1"/>
    <n v="1"/>
    <m/>
    <n v="2"/>
    <m/>
    <m/>
    <n v="0"/>
  </r>
  <r>
    <m/>
    <m/>
    <n v="12049"/>
    <s v="(D) - 7&quot; Stax Halo Perc Filter - Clear"/>
    <m/>
    <x v="0"/>
    <x v="0"/>
    <x v="3"/>
    <m/>
    <m/>
    <m/>
    <m/>
    <m/>
    <m/>
    <m/>
    <n v="0"/>
    <n v="0"/>
    <m/>
    <n v="0"/>
    <m/>
    <m/>
    <n v="0"/>
  </r>
  <r>
    <m/>
    <m/>
    <n v="12053"/>
    <s v="(D) - 7&quot; Stax Tree Perc Filter - Clear"/>
    <m/>
    <x v="0"/>
    <x v="0"/>
    <x v="3"/>
    <m/>
    <m/>
    <m/>
    <m/>
    <m/>
    <m/>
    <m/>
    <n v="0"/>
    <n v="0"/>
    <m/>
    <n v="0"/>
    <m/>
    <m/>
    <n v="0"/>
  </r>
  <r>
    <m/>
    <m/>
    <n v="12075"/>
    <s v="(D) - 19/22 Male to 19/22 Male Adaptor - Pack of 5 - Retail Value of 1 unit - $7"/>
    <m/>
    <x v="0"/>
    <x v="0"/>
    <x v="3"/>
    <m/>
    <m/>
    <m/>
    <m/>
    <m/>
    <m/>
    <m/>
    <n v="0"/>
    <n v="15"/>
    <m/>
    <n v="15"/>
    <m/>
    <m/>
    <n v="524.85"/>
  </r>
  <r>
    <m/>
    <m/>
    <n v="12079"/>
    <s v="(D) - Grav Labs J Handle attachment - 14mm joint - Pack of 5 - Retail Value of 1 unit -  $20"/>
    <m/>
    <x v="0"/>
    <x v="0"/>
    <x v="3"/>
    <m/>
    <m/>
    <m/>
    <m/>
    <m/>
    <m/>
    <m/>
    <n v="0"/>
    <n v="14"/>
    <m/>
    <n v="14"/>
    <m/>
    <m/>
    <n v="659.89"/>
  </r>
  <r>
    <m/>
    <m/>
    <n v="12090"/>
    <s v="Helix Vape Pen Adaptor Kit - Clear"/>
    <m/>
    <x v="0"/>
    <x v="0"/>
    <x v="3"/>
    <m/>
    <m/>
    <m/>
    <m/>
    <m/>
    <m/>
    <m/>
    <n v="0"/>
    <n v="7"/>
    <m/>
    <n v="7"/>
    <m/>
    <m/>
    <n v="0"/>
  </r>
  <r>
    <m/>
    <m/>
    <n v="13417"/>
    <s v="*** Overstocked everywhere*** Dr. Dabber Aurora Globe Attachment"/>
    <m/>
    <x v="0"/>
    <x v="0"/>
    <x v="1"/>
    <m/>
    <m/>
    <m/>
    <m/>
    <m/>
    <m/>
    <m/>
    <n v="0"/>
    <n v="20"/>
    <m/>
    <n v="20"/>
    <m/>
    <m/>
    <n v="878.90000000000009"/>
  </r>
  <r>
    <m/>
    <m/>
    <n v="14007"/>
    <s v="eGo 510 Wireless Charger for ADV Battery"/>
    <m/>
    <x v="0"/>
    <x v="0"/>
    <x v="4"/>
    <m/>
    <m/>
    <m/>
    <m/>
    <m/>
    <m/>
    <m/>
    <n v="0"/>
    <n v="5116"/>
    <m/>
    <n v="5116"/>
    <m/>
    <m/>
    <n v="15515.11"/>
  </r>
  <r>
    <m/>
    <m/>
    <n v="14254"/>
    <s v="MJ Arsenal Dubbler - 8-unit pack"/>
    <m/>
    <x v="0"/>
    <x v="0"/>
    <x v="3"/>
    <m/>
    <m/>
    <m/>
    <m/>
    <m/>
    <m/>
    <m/>
    <n v="3"/>
    <n v="10"/>
    <m/>
    <n v="13"/>
    <m/>
    <m/>
    <n v="647.76"/>
  </r>
  <r>
    <m/>
    <m/>
    <n v="14357"/>
    <s v="***Warranty Item*** Famous Brandz Snoop Battleship 14mm Female Herb Bowl - Black"/>
    <m/>
    <x v="0"/>
    <x v="0"/>
    <x v="3"/>
    <m/>
    <m/>
    <m/>
    <m/>
    <m/>
    <m/>
    <m/>
    <n v="0"/>
    <n v="61"/>
    <m/>
    <n v="61"/>
    <m/>
    <m/>
    <n v="0"/>
  </r>
  <r>
    <m/>
    <m/>
    <n v="14358"/>
    <s v="***Warranty Item*** Famous Brandz Snoop Battleship 14mm Female Herb Bowl - White"/>
    <m/>
    <x v="0"/>
    <x v="0"/>
    <x v="3"/>
    <m/>
    <m/>
    <m/>
    <m/>
    <m/>
    <m/>
    <m/>
    <n v="0"/>
    <n v="103"/>
    <m/>
    <n v="103"/>
    <m/>
    <m/>
    <n v="0"/>
  </r>
  <r>
    <m/>
    <m/>
    <n v="14466"/>
    <s v="***Warranty Item*** Famous Brandz Snoop Battleship 14mm Female Herb Bowl - Red"/>
    <m/>
    <x v="0"/>
    <x v="0"/>
    <x v="3"/>
    <m/>
    <m/>
    <m/>
    <m/>
    <m/>
    <m/>
    <m/>
    <n v="0"/>
    <n v="80"/>
    <m/>
    <n v="80"/>
    <m/>
    <m/>
    <n v="0"/>
  </r>
  <r>
    <m/>
    <m/>
    <n v="14471"/>
    <s v="***Warranty Item*** Famous Brandz Snoop Starship Quartz Banger"/>
    <m/>
    <x v="0"/>
    <x v="0"/>
    <x v="3"/>
    <m/>
    <m/>
    <m/>
    <m/>
    <m/>
    <m/>
    <m/>
    <n v="0"/>
    <n v="198"/>
    <m/>
    <n v="198"/>
    <m/>
    <m/>
    <n v="0"/>
  </r>
  <r>
    <m/>
    <m/>
    <n v="14476"/>
    <s v="LEVO Oil Infuser - Rose Gold"/>
    <m/>
    <x v="0"/>
    <x v="0"/>
    <x v="5"/>
    <m/>
    <m/>
    <m/>
    <m/>
    <m/>
    <m/>
    <m/>
    <n v="0"/>
    <n v="0"/>
    <m/>
    <n v="0"/>
    <m/>
    <m/>
    <n v="199.99"/>
  </r>
  <r>
    <m/>
    <m/>
    <n v="14649"/>
    <s v="***Retail Only*** MJ Arsenal Dubbler"/>
    <m/>
    <x v="0"/>
    <x v="0"/>
    <x v="3"/>
    <m/>
    <m/>
    <m/>
    <m/>
    <m/>
    <m/>
    <m/>
    <n v="0"/>
    <n v="32"/>
    <m/>
    <n v="32"/>
    <m/>
    <m/>
    <n v="890.67"/>
  </r>
  <r>
    <m/>
    <m/>
    <n v="14776"/>
    <s v="Smokebuddy Junior - Personal Air Filter - White"/>
    <m/>
    <x v="0"/>
    <x v="0"/>
    <x v="6"/>
    <m/>
    <m/>
    <m/>
    <m/>
    <m/>
    <m/>
    <m/>
    <n v="0"/>
    <n v="1"/>
    <m/>
    <n v="1"/>
    <m/>
    <m/>
    <n v="14.95"/>
  </r>
  <r>
    <m/>
    <m/>
    <n v="14818"/>
    <s v="***Retail Only, NOT PURCHASING SINGLES** Grav Labs J Handle attachment - 19mm joint"/>
    <m/>
    <x v="0"/>
    <x v="0"/>
    <x v="3"/>
    <m/>
    <m/>
    <m/>
    <m/>
    <m/>
    <m/>
    <m/>
    <n v="0"/>
    <n v="242"/>
    <m/>
    <n v="242"/>
    <m/>
    <m/>
    <n v="3143.58"/>
  </r>
  <r>
    <m/>
    <m/>
    <n v="14819"/>
    <s v="***Retail Only, NOT PURCHASING SINGLES** Grav Labs J Handle attachment - 14mm joint"/>
    <m/>
    <x v="0"/>
    <x v="0"/>
    <x v="3"/>
    <m/>
    <m/>
    <m/>
    <m/>
    <m/>
    <m/>
    <m/>
    <n v="0"/>
    <n v="158"/>
    <m/>
    <n v="158"/>
    <m/>
    <m/>
    <n v="2260.2600000000002"/>
  </r>
  <r>
    <m/>
    <m/>
    <n v="14820"/>
    <s v="***Retail only, NOT PURCHASING SINGLES** 19/22 Male to 19/22 Male Adaptor"/>
    <m/>
    <x v="0"/>
    <x v="0"/>
    <x v="3"/>
    <m/>
    <m/>
    <m/>
    <m/>
    <m/>
    <m/>
    <m/>
    <n v="0"/>
    <n v="67"/>
    <m/>
    <n v="67"/>
    <m/>
    <m/>
    <n v="237.66"/>
  </r>
  <r>
    <m/>
    <m/>
    <n v="14822"/>
    <s v="***Retail Only, NOT PURCHASING SINGLES** GRAV 14/20 MALE TO 19/22 FEMALE ADAPTER"/>
    <m/>
    <x v="0"/>
    <x v="0"/>
    <x v="3"/>
    <m/>
    <m/>
    <m/>
    <m/>
    <m/>
    <m/>
    <m/>
    <n v="0"/>
    <n v="86"/>
    <m/>
    <n v="86"/>
    <m/>
    <m/>
    <n v="601.14"/>
  </r>
  <r>
    <m/>
    <m/>
    <n v="14823"/>
    <s v="***Retail Only, NOT PURCHASING SINGLES** 14/20 Male to 14/20 Male Adaptor"/>
    <m/>
    <x v="0"/>
    <x v="0"/>
    <x v="3"/>
    <m/>
    <m/>
    <m/>
    <m/>
    <m/>
    <m/>
    <m/>
    <n v="0"/>
    <n v="147"/>
    <m/>
    <n v="147"/>
    <m/>
    <m/>
    <n v="503.28000000000003"/>
  </r>
  <r>
    <m/>
    <m/>
    <n v="14824"/>
    <s v="***Retail Only, NOT PURCHASING SINGLES** 6” Grav 14mm Adjustable Downstem"/>
    <m/>
    <x v="0"/>
    <x v="0"/>
    <x v="3"/>
    <m/>
    <m/>
    <m/>
    <m/>
    <m/>
    <m/>
    <m/>
    <n v="0"/>
    <n v="41"/>
    <m/>
    <n v="41"/>
    <m/>
    <m/>
    <n v="765"/>
  </r>
  <r>
    <m/>
    <m/>
    <n v="15115"/>
    <s v="*Product Pipeline Item* OCB Medium Rolling Tray - Artist Series"/>
    <m/>
    <x v="0"/>
    <x v="0"/>
    <x v="2"/>
    <m/>
    <m/>
    <m/>
    <m/>
    <m/>
    <m/>
    <m/>
    <n v="0"/>
    <n v="1"/>
    <m/>
    <n v="1"/>
    <m/>
    <m/>
    <n v="15.99"/>
  </r>
  <r>
    <m/>
    <m/>
    <n v="15119"/>
    <s v="*Product Pipeline Item* OCB Medium Rolling Tray - Organic Hemp"/>
    <m/>
    <x v="0"/>
    <x v="0"/>
    <x v="2"/>
    <m/>
    <m/>
    <m/>
    <m/>
    <m/>
    <m/>
    <m/>
    <n v="0"/>
    <n v="2"/>
    <m/>
    <n v="2"/>
    <m/>
    <m/>
    <n v="31.98"/>
  </r>
  <r>
    <m/>
    <m/>
    <n v="15545"/>
    <s v="**OLD SKU DO NOT USE REPLACED WITH HS- PIPESTIX- 12PK**Higher Standards - Pipe Stix"/>
    <m/>
    <x v="0"/>
    <x v="0"/>
    <x v="6"/>
    <m/>
    <m/>
    <m/>
    <m/>
    <m/>
    <m/>
    <m/>
    <n v="0"/>
    <n v="328"/>
    <m/>
    <n v="328"/>
    <m/>
    <m/>
    <n v="0"/>
  </r>
  <r>
    <m/>
    <m/>
    <n v="15574"/>
    <s v="(AA) Grenco Science G Pen Gio Cartridge Tray with 160 Disposable Gio Cartridges"/>
    <m/>
    <x v="0"/>
    <x v="0"/>
    <x v="4"/>
    <m/>
    <m/>
    <m/>
    <m/>
    <n v="529"/>
    <m/>
    <m/>
    <n v="0"/>
    <n v="15"/>
    <m/>
    <n v="544"/>
    <m/>
    <m/>
    <n v="0"/>
  </r>
  <r>
    <m/>
    <m/>
    <n v="15726"/>
    <s v="**Promo item for Retail** Higher Standards Pipe Dreamz - 60 Piece Box"/>
    <m/>
    <x v="0"/>
    <x v="0"/>
    <x v="6"/>
    <m/>
    <m/>
    <m/>
    <m/>
    <m/>
    <m/>
    <m/>
    <n v="0"/>
    <n v="26"/>
    <m/>
    <n v="26"/>
    <m/>
    <m/>
    <n v="0"/>
  </r>
  <r>
    <m/>
    <m/>
    <n v="15768"/>
    <s v="Hyrdatech JUUL Case"/>
    <m/>
    <x v="0"/>
    <x v="0"/>
    <x v="6"/>
    <m/>
    <m/>
    <m/>
    <m/>
    <m/>
    <m/>
    <m/>
    <n v="0"/>
    <n v="148"/>
    <m/>
    <n v="148"/>
    <m/>
    <m/>
    <n v="8760"/>
  </r>
  <r>
    <m/>
    <m/>
    <n v="15811"/>
    <s v="Grenco Science - G Pen Gio - Silicone Mouthpiece Sleeve"/>
    <m/>
    <x v="0"/>
    <x v="0"/>
    <x v="4"/>
    <m/>
    <m/>
    <m/>
    <m/>
    <m/>
    <m/>
    <m/>
    <n v="0"/>
    <n v="2800"/>
    <m/>
    <n v="2800"/>
    <m/>
    <m/>
    <n v="0"/>
  </r>
  <r>
    <m/>
    <m/>
    <n v="15836"/>
    <s v="**Warranty Item** MJ's Arsenal - Warranty Carb Plug"/>
    <m/>
    <x v="0"/>
    <x v="0"/>
    <x v="3"/>
    <m/>
    <m/>
    <m/>
    <m/>
    <m/>
    <m/>
    <m/>
    <n v="0"/>
    <n v="24"/>
    <m/>
    <n v="24"/>
    <m/>
    <m/>
    <n v="0"/>
  </r>
  <r>
    <m/>
    <m/>
    <n v="15842"/>
    <s v="**Warranty Item** MJ's Arsenal - Warranty Banger Silicone Glove"/>
    <m/>
    <x v="0"/>
    <x v="0"/>
    <x v="3"/>
    <m/>
    <m/>
    <m/>
    <m/>
    <m/>
    <m/>
    <m/>
    <n v="0"/>
    <n v="13"/>
    <m/>
    <n v="13"/>
    <m/>
    <m/>
    <n v="0"/>
  </r>
  <r>
    <m/>
    <m/>
    <n v="16028"/>
    <s v="Acrylic 2ft Bubble Water Pipe Rasta"/>
    <m/>
    <x v="0"/>
    <x v="0"/>
    <x v="3"/>
    <m/>
    <m/>
    <m/>
    <m/>
    <m/>
    <m/>
    <m/>
    <n v="0"/>
    <n v="12"/>
    <m/>
    <n v="12"/>
    <m/>
    <m/>
    <n v="0"/>
  </r>
  <r>
    <m/>
    <m/>
    <n v="16147"/>
    <s v="Dude Lean Back With Ice Twist Water Pipe Set Large | Dude Water Pipes - Clear"/>
    <m/>
    <x v="0"/>
    <x v="0"/>
    <x v="3"/>
    <m/>
    <m/>
    <m/>
    <m/>
    <m/>
    <m/>
    <m/>
    <n v="0"/>
    <n v="4"/>
    <m/>
    <n v="4"/>
    <m/>
    <m/>
    <n v="0"/>
  </r>
  <r>
    <m/>
    <m/>
    <n v="16239"/>
    <s v="Mini Borosilicate Glass Water Pipe Bubble with extra small bubble 14cm / 12cm"/>
    <m/>
    <x v="0"/>
    <x v="0"/>
    <x v="3"/>
    <m/>
    <m/>
    <m/>
    <m/>
    <m/>
    <m/>
    <m/>
    <n v="0"/>
    <n v="15"/>
    <m/>
    <n v="15"/>
    <m/>
    <m/>
    <n v="0"/>
  </r>
  <r>
    <m/>
    <m/>
    <n v="16497"/>
    <s v="Skeem Design - Large Matches - Calligraphy"/>
    <m/>
    <x v="0"/>
    <x v="0"/>
    <x v="7"/>
    <m/>
    <m/>
    <m/>
    <m/>
    <m/>
    <m/>
    <m/>
    <n v="0"/>
    <n v="25"/>
    <m/>
    <n v="25"/>
    <m/>
    <m/>
    <n v="675"/>
  </r>
  <r>
    <m/>
    <m/>
    <n v="16501"/>
    <s v="Skeem Design - Small Matches - Calligraphy"/>
    <m/>
    <x v="0"/>
    <x v="0"/>
    <x v="7"/>
    <m/>
    <m/>
    <m/>
    <m/>
    <m/>
    <m/>
    <m/>
    <n v="0"/>
    <n v="116"/>
    <m/>
    <n v="116"/>
    <m/>
    <m/>
    <n v="1530"/>
  </r>
  <r>
    <m/>
    <m/>
    <n v="16709"/>
    <s v="MJ Arsenal - Banger Pack (includes quartz banger, and two silicone attachments)"/>
    <m/>
    <x v="0"/>
    <x v="0"/>
    <x v="3"/>
    <m/>
    <m/>
    <m/>
    <m/>
    <m/>
    <m/>
    <m/>
    <n v="0"/>
    <n v="5"/>
    <m/>
    <n v="5"/>
    <m/>
    <m/>
    <n v="59.94"/>
  </r>
  <r>
    <m/>
    <m/>
    <n v="16890"/>
    <s v="LEVO Oil Infuser - Charcoal"/>
    <m/>
    <x v="0"/>
    <x v="0"/>
    <x v="5"/>
    <m/>
    <m/>
    <m/>
    <m/>
    <m/>
    <m/>
    <m/>
    <n v="0"/>
    <n v="0"/>
    <m/>
    <n v="0"/>
    <m/>
    <m/>
    <n v="199.99"/>
  </r>
  <r>
    <m/>
    <m/>
    <n v="17304"/>
    <s v="Lip Moisturizer"/>
    <m/>
    <x v="0"/>
    <x v="0"/>
    <x v="7"/>
    <m/>
    <m/>
    <m/>
    <m/>
    <m/>
    <m/>
    <m/>
    <n v="0"/>
    <n v="95"/>
    <m/>
    <n v="95"/>
    <m/>
    <m/>
    <n v="1666"/>
  </r>
  <r>
    <m/>
    <m/>
    <n v="18426"/>
    <s v="Kush Kards - 420 Birthday"/>
    <m/>
    <x v="0"/>
    <x v="0"/>
    <x v="6"/>
    <m/>
    <m/>
    <m/>
    <m/>
    <m/>
    <m/>
    <m/>
    <n v="0"/>
    <n v="32"/>
    <m/>
    <n v="32"/>
    <m/>
    <m/>
    <n v="185.69"/>
  </r>
  <r>
    <m/>
    <m/>
    <n v="18427"/>
    <s v="Kush Kards - Bud Bouquet"/>
    <m/>
    <x v="0"/>
    <x v="0"/>
    <x v="6"/>
    <m/>
    <m/>
    <m/>
    <m/>
    <m/>
    <m/>
    <m/>
    <n v="0"/>
    <n v="21"/>
    <m/>
    <n v="21"/>
    <m/>
    <m/>
    <n v="125.79"/>
  </r>
  <r>
    <m/>
    <m/>
    <n v="18428"/>
    <s v="Kush Kards - Donut Birthday"/>
    <m/>
    <x v="0"/>
    <x v="0"/>
    <x v="6"/>
    <m/>
    <m/>
    <m/>
    <m/>
    <m/>
    <m/>
    <m/>
    <n v="0"/>
    <n v="33"/>
    <m/>
    <n v="33"/>
    <m/>
    <m/>
    <n v="197.67000000000002"/>
  </r>
  <r>
    <m/>
    <m/>
    <n v="18430"/>
    <s v="Kush Kards - High and Slay Greeting Card"/>
    <m/>
    <x v="0"/>
    <x v="0"/>
    <x v="6"/>
    <m/>
    <m/>
    <m/>
    <m/>
    <m/>
    <m/>
    <m/>
    <n v="0"/>
    <n v="16"/>
    <m/>
    <n v="16"/>
    <m/>
    <m/>
    <n v="101.83"/>
  </r>
  <r>
    <m/>
    <m/>
    <n v="18431"/>
    <s v="Kush Kards - It's 420"/>
    <m/>
    <x v="0"/>
    <x v="0"/>
    <x v="6"/>
    <m/>
    <m/>
    <m/>
    <m/>
    <m/>
    <m/>
    <m/>
    <n v="0"/>
    <n v="48"/>
    <m/>
    <n v="48"/>
    <m/>
    <m/>
    <n v="287.52"/>
  </r>
  <r>
    <m/>
    <m/>
    <n v="18432"/>
    <s v="Kush Kards - Namast'ay High"/>
    <m/>
    <x v="0"/>
    <x v="0"/>
    <x v="6"/>
    <m/>
    <m/>
    <m/>
    <m/>
    <m/>
    <m/>
    <m/>
    <n v="0"/>
    <n v="22"/>
    <m/>
    <n v="22"/>
    <m/>
    <m/>
    <n v="131.78"/>
  </r>
  <r>
    <m/>
    <m/>
    <n v="18433"/>
    <s v="Kush Kards - Rainy Daze Greeting Cards"/>
    <m/>
    <x v="0"/>
    <x v="0"/>
    <x v="6"/>
    <m/>
    <m/>
    <m/>
    <m/>
    <m/>
    <m/>
    <m/>
    <n v="0"/>
    <n v="16"/>
    <m/>
    <n v="16"/>
    <m/>
    <m/>
    <n v="95.84"/>
  </r>
  <r>
    <m/>
    <m/>
    <n v="18434"/>
    <s v="Kush Kards - Screwed Up"/>
    <m/>
    <x v="0"/>
    <x v="0"/>
    <x v="6"/>
    <m/>
    <m/>
    <m/>
    <m/>
    <m/>
    <m/>
    <m/>
    <n v="0"/>
    <n v="17"/>
    <m/>
    <n v="17"/>
    <m/>
    <m/>
    <n v="101.83"/>
  </r>
  <r>
    <m/>
    <m/>
    <n v="18436"/>
    <s v="Kush Kards - Under the Weather"/>
    <m/>
    <x v="0"/>
    <x v="0"/>
    <x v="6"/>
    <m/>
    <m/>
    <m/>
    <m/>
    <m/>
    <m/>
    <m/>
    <n v="0"/>
    <n v="14"/>
    <m/>
    <n v="14"/>
    <m/>
    <m/>
    <n v="83.86"/>
  </r>
  <r>
    <m/>
    <m/>
    <n v="18600"/>
    <s v="4&quot; Spoon - Assorted Colors - Single"/>
    <m/>
    <x v="0"/>
    <x v="0"/>
    <x v="3"/>
    <m/>
    <m/>
    <m/>
    <m/>
    <m/>
    <m/>
    <m/>
    <n v="0"/>
    <n v="5"/>
    <m/>
    <n v="5"/>
    <m/>
    <m/>
    <n v="90"/>
  </r>
  <r>
    <m/>
    <m/>
    <n v="19872"/>
    <s v="Rescue Detox ICE 17oz Min Order to Receive $8.48 each = 36"/>
    <m/>
    <x v="0"/>
    <x v="0"/>
    <x v="6"/>
    <m/>
    <m/>
    <m/>
    <m/>
    <m/>
    <m/>
    <m/>
    <n v="0"/>
    <n v="0"/>
    <m/>
    <n v="0"/>
    <m/>
    <m/>
    <n v="119.85000000000001"/>
  </r>
  <r>
    <m/>
    <m/>
    <n v="20180"/>
    <s v="Tightpac - TV0 Vitavac 0.06L - VN Design"/>
    <m/>
    <x v="0"/>
    <x v="0"/>
    <x v="6"/>
    <m/>
    <m/>
    <m/>
    <m/>
    <m/>
    <m/>
    <m/>
    <n v="0"/>
    <n v="984"/>
    <m/>
    <n v="984"/>
    <m/>
    <m/>
    <n v="5942.08"/>
  </r>
  <r>
    <m/>
    <m/>
    <n v="20182"/>
    <s v="Ecstacy Cigarettes Menthol Pack"/>
    <m/>
    <x v="0"/>
    <x v="0"/>
    <x v="6"/>
    <m/>
    <m/>
    <m/>
    <m/>
    <n v="6510"/>
    <m/>
    <m/>
    <n v="0"/>
    <n v="0"/>
    <m/>
    <n v="6510"/>
    <m/>
    <m/>
    <n v="32484.9"/>
  </r>
  <r>
    <m/>
    <m/>
    <n v="20183"/>
    <s v="Ecstacy Cigarettes Red Pack"/>
    <m/>
    <x v="0"/>
    <x v="0"/>
    <x v="6"/>
    <m/>
    <m/>
    <m/>
    <m/>
    <n v="10"/>
    <m/>
    <m/>
    <n v="0"/>
    <n v="0"/>
    <m/>
    <n v="10"/>
    <m/>
    <m/>
    <n v="49.900000000000006"/>
  </r>
  <r>
    <m/>
    <m/>
    <n v="20184"/>
    <s v="Ecstacy Cigarettes Ultra Pack"/>
    <m/>
    <x v="0"/>
    <x v="0"/>
    <x v="6"/>
    <m/>
    <m/>
    <m/>
    <m/>
    <n v="15948"/>
    <m/>
    <m/>
    <n v="0"/>
    <n v="0"/>
    <m/>
    <n v="15948"/>
    <m/>
    <m/>
    <n v="79580.52"/>
  </r>
  <r>
    <m/>
    <m/>
    <n v="20361"/>
    <s v="***Warranty Item*** Hyer - Carb Cap"/>
    <m/>
    <x v="0"/>
    <x v="0"/>
    <x v="8"/>
    <m/>
    <m/>
    <m/>
    <m/>
    <m/>
    <m/>
    <m/>
    <n v="0"/>
    <n v="302"/>
    <m/>
    <n v="302"/>
    <m/>
    <m/>
    <n v="0"/>
  </r>
  <r>
    <m/>
    <m/>
    <n v="21417"/>
    <s v="test avery upload"/>
    <m/>
    <x v="0"/>
    <x v="0"/>
    <x v="9"/>
    <m/>
    <m/>
    <m/>
    <m/>
    <m/>
    <m/>
    <m/>
    <n v="0"/>
    <n v="0"/>
    <m/>
    <n v="0"/>
    <m/>
    <m/>
    <n v="0"/>
  </r>
  <r>
    <m/>
    <m/>
    <n v="21550"/>
    <s v="GREENLANE CANADA BLACK T-SHIRT - Small"/>
    <m/>
    <x v="0"/>
    <x v="0"/>
    <x v="8"/>
    <m/>
    <m/>
    <m/>
    <m/>
    <m/>
    <m/>
    <m/>
    <n v="0"/>
    <n v="1"/>
    <m/>
    <n v="1"/>
    <m/>
    <m/>
    <n v="0"/>
  </r>
  <r>
    <m/>
    <m/>
    <n v="21552"/>
    <s v="GREENLANE CANADA BLACK T-SHIRT - Large"/>
    <m/>
    <x v="0"/>
    <x v="0"/>
    <x v="8"/>
    <m/>
    <m/>
    <m/>
    <m/>
    <m/>
    <m/>
    <m/>
    <n v="0"/>
    <n v="71"/>
    <m/>
    <n v="71"/>
    <m/>
    <m/>
    <n v="0"/>
  </r>
  <r>
    <m/>
    <m/>
    <n v="21553"/>
    <s v="GREENLANE CANADA BLACK T-SHIRT - Extra Large"/>
    <m/>
    <x v="0"/>
    <x v="0"/>
    <x v="8"/>
    <m/>
    <m/>
    <m/>
    <m/>
    <m/>
    <m/>
    <m/>
    <n v="0"/>
    <n v="56"/>
    <m/>
    <n v="56"/>
    <m/>
    <m/>
    <n v="0"/>
  </r>
  <r>
    <m/>
    <m/>
    <n v="21555"/>
    <s v="GREENLANE CANADA BLACK T-SHIRT - 3XL"/>
    <m/>
    <x v="0"/>
    <x v="0"/>
    <x v="8"/>
    <m/>
    <m/>
    <m/>
    <m/>
    <m/>
    <m/>
    <m/>
    <n v="0"/>
    <n v="8"/>
    <m/>
    <n v="8"/>
    <m/>
    <m/>
    <n v="0"/>
  </r>
  <r>
    <m/>
    <m/>
    <n v="21557"/>
    <s v="GREENLANE CANADA RED T-SHIRT - Small"/>
    <m/>
    <x v="0"/>
    <x v="0"/>
    <x v="8"/>
    <m/>
    <m/>
    <m/>
    <m/>
    <m/>
    <m/>
    <m/>
    <n v="0"/>
    <n v="26"/>
    <m/>
    <n v="26"/>
    <m/>
    <m/>
    <n v="0"/>
  </r>
  <r>
    <m/>
    <m/>
    <n v="21558"/>
    <s v="GREENLANE CANADA RED T-SHIRT - Medium"/>
    <m/>
    <x v="0"/>
    <x v="0"/>
    <x v="8"/>
    <m/>
    <m/>
    <m/>
    <m/>
    <m/>
    <m/>
    <m/>
    <n v="0"/>
    <n v="164"/>
    <m/>
    <n v="164"/>
    <m/>
    <m/>
    <n v="0"/>
  </r>
  <r>
    <m/>
    <m/>
    <n v="21559"/>
    <s v="GREENLANE CANADA RED T-SHIRT - Large"/>
    <m/>
    <x v="0"/>
    <x v="0"/>
    <x v="8"/>
    <m/>
    <m/>
    <m/>
    <m/>
    <m/>
    <m/>
    <m/>
    <n v="0"/>
    <n v="187"/>
    <m/>
    <n v="187"/>
    <m/>
    <m/>
    <n v="0"/>
  </r>
  <r>
    <m/>
    <m/>
    <n v="21560"/>
    <s v="GREENLANE CANADA RED T-SHIRT - Extra Large"/>
    <m/>
    <x v="0"/>
    <x v="0"/>
    <x v="8"/>
    <m/>
    <m/>
    <m/>
    <m/>
    <m/>
    <m/>
    <m/>
    <n v="0"/>
    <n v="66"/>
    <m/>
    <n v="66"/>
    <m/>
    <m/>
    <n v="0"/>
  </r>
  <r>
    <m/>
    <m/>
    <n v="21695"/>
    <s v="Blazer Products - Big Shot - Silicone Nozzle Guard 2 Pack - Purple"/>
    <m/>
    <x v="0"/>
    <x v="0"/>
    <x v="6"/>
    <m/>
    <m/>
    <m/>
    <m/>
    <m/>
    <m/>
    <m/>
    <n v="0"/>
    <n v="103"/>
    <m/>
    <n v="103"/>
    <m/>
    <m/>
    <n v="722.80000000000007"/>
  </r>
  <r>
    <m/>
    <m/>
    <n v="21696"/>
    <s v="Blazer Products - Big Shot - Silicone Nozzle Guard - 2 Pack - Red"/>
    <m/>
    <x v="0"/>
    <x v="0"/>
    <x v="6"/>
    <m/>
    <m/>
    <m/>
    <m/>
    <m/>
    <m/>
    <m/>
    <n v="0"/>
    <n v="177"/>
    <m/>
    <n v="177"/>
    <m/>
    <m/>
    <n v="1112"/>
  </r>
  <r>
    <m/>
    <m/>
    <n v="21885"/>
    <s v="GRAV NAIL BANGER TRANSPARENT 14MM MALE 2.5&quot; CLEAR QUARTZ FINAL / ASSEMBLY 45 DESGREES - Single"/>
    <m/>
    <x v="0"/>
    <x v="0"/>
    <x v="3"/>
    <m/>
    <m/>
    <m/>
    <m/>
    <m/>
    <m/>
    <m/>
    <n v="20"/>
    <n v="178"/>
    <m/>
    <n v="198"/>
    <m/>
    <m/>
    <n v="2788.14"/>
  </r>
  <r>
    <m/>
    <m/>
    <n v="22096"/>
    <s v="***Retail Only, NOT PURCHASING SINGLES** 7&quot; Grav Labs Steamroller - Single"/>
    <m/>
    <x v="0"/>
    <x v="0"/>
    <x v="3"/>
    <m/>
    <m/>
    <m/>
    <m/>
    <m/>
    <m/>
    <m/>
    <n v="0"/>
    <n v="55"/>
    <m/>
    <n v="55"/>
    <m/>
    <m/>
    <n v="1650"/>
  </r>
  <r>
    <m/>
    <m/>
    <n v="22123"/>
    <s v="Wood T Black Walnut 12mm OD, 7.5mm O-ring, with laser engraved &quot;m&quot; logo"/>
    <m/>
    <x v="0"/>
    <x v="0"/>
    <x v="10"/>
    <m/>
    <m/>
    <m/>
    <m/>
    <m/>
    <m/>
    <m/>
    <n v="0"/>
    <n v="706"/>
    <m/>
    <n v="706"/>
    <m/>
    <m/>
    <n v="0"/>
  </r>
  <r>
    <m/>
    <m/>
    <n v="22127"/>
    <s v="Glass SR 25mm OD x 4mm ID"/>
    <m/>
    <x v="0"/>
    <x v="0"/>
    <x v="10"/>
    <m/>
    <m/>
    <m/>
    <m/>
    <n v="86"/>
    <m/>
    <m/>
    <n v="0"/>
    <n v="382"/>
    <m/>
    <n v="468"/>
    <m/>
    <m/>
    <n v="0"/>
  </r>
  <r>
    <m/>
    <m/>
    <n v="22129"/>
    <s v="Wood SR Black Walnut Stand 29.4mm x 41.6mm. No logo on bottom."/>
    <m/>
    <x v="0"/>
    <x v="0"/>
    <x v="10"/>
    <m/>
    <m/>
    <m/>
    <m/>
    <n v="1"/>
    <m/>
    <m/>
    <n v="0"/>
    <n v="1528"/>
    <m/>
    <n v="1529"/>
    <m/>
    <m/>
    <n v="0"/>
  </r>
  <r>
    <m/>
    <m/>
    <n v="22134"/>
    <s v="Glass BR 9mm Tip"/>
    <m/>
    <x v="0"/>
    <x v="0"/>
    <x v="10"/>
    <m/>
    <m/>
    <m/>
    <m/>
    <m/>
    <m/>
    <m/>
    <n v="0"/>
    <n v="74"/>
    <m/>
    <n v="74"/>
    <m/>
    <m/>
    <n v="0"/>
  </r>
  <r>
    <m/>
    <m/>
    <n v="22135"/>
    <s v="Wood BR Black Walnut Stem 9mm ID, 10mm x 1.2mm O-ring, 7mm stem O-ring, copper metal (gold finish) top inner threaded sleeve, with laser engraved &quot;m&quot; logo"/>
    <m/>
    <x v="0"/>
    <x v="0"/>
    <x v="10"/>
    <m/>
    <m/>
    <m/>
    <m/>
    <m/>
    <m/>
    <m/>
    <n v="0"/>
    <n v="22"/>
    <m/>
    <n v="22"/>
    <m/>
    <m/>
    <n v="0"/>
  </r>
  <r>
    <m/>
    <m/>
    <n v="22137"/>
    <s v="Glass BR 45mm Bottom"/>
    <m/>
    <x v="0"/>
    <x v="0"/>
    <x v="10"/>
    <m/>
    <m/>
    <m/>
    <m/>
    <m/>
    <m/>
    <m/>
    <n v="0"/>
    <n v="591"/>
    <m/>
    <n v="591"/>
    <m/>
    <m/>
    <n v="0"/>
  </r>
  <r>
    <m/>
    <m/>
    <n v="22148"/>
    <s v="BW Wood neck"/>
    <m/>
    <x v="0"/>
    <x v="0"/>
    <x v="10"/>
    <m/>
    <m/>
    <m/>
    <m/>
    <m/>
    <m/>
    <m/>
    <n v="0"/>
    <n v="180"/>
    <m/>
    <n v="180"/>
    <m/>
    <m/>
    <n v="0"/>
  </r>
  <r>
    <m/>
    <m/>
    <n v="22395"/>
    <s v="Higher Standards - Blazer Butane - Single"/>
    <m/>
    <x v="0"/>
    <x v="0"/>
    <x v="6"/>
    <m/>
    <m/>
    <m/>
    <m/>
    <m/>
    <m/>
    <m/>
    <n v="8"/>
    <n v="1"/>
    <m/>
    <n v="9"/>
    <m/>
    <m/>
    <n v="10"/>
  </r>
  <r>
    <m/>
    <m/>
    <n v="22450"/>
    <s v="Combie - Rolling Papers + Tips - Unbleached &amp; Unrefined - 22 Packs - 32 papers per pack"/>
    <m/>
    <x v="0"/>
    <x v="0"/>
    <x v="11"/>
    <m/>
    <m/>
    <m/>
    <m/>
    <m/>
    <m/>
    <m/>
    <n v="2"/>
    <n v="80"/>
    <m/>
    <n v="82"/>
    <m/>
    <m/>
    <n v="5280"/>
  </r>
  <r>
    <m/>
    <m/>
    <n v="22636"/>
    <s v="Magical - The Magical Glove"/>
    <m/>
    <x v="0"/>
    <x v="0"/>
    <x v="5"/>
    <m/>
    <m/>
    <m/>
    <m/>
    <m/>
    <m/>
    <m/>
    <n v="0"/>
    <n v="28"/>
    <m/>
    <n v="28"/>
    <m/>
    <m/>
    <n v="440.29999999999995"/>
  </r>
  <r>
    <m/>
    <m/>
    <n v="22731"/>
    <s v="BIC - 4 Tier Refill w 20 Free SE - 220 Lighters"/>
    <m/>
    <x v="0"/>
    <x v="0"/>
    <x v="6"/>
    <m/>
    <m/>
    <m/>
    <m/>
    <m/>
    <m/>
    <m/>
    <n v="1"/>
    <n v="0"/>
    <m/>
    <n v="1"/>
    <m/>
    <m/>
    <n v="1095"/>
  </r>
  <r>
    <m/>
    <m/>
    <n v="22791"/>
    <s v="Magical 21UP 2mL Gummy Trays (2-Pack)"/>
    <m/>
    <x v="0"/>
    <x v="0"/>
    <x v="5"/>
    <m/>
    <m/>
    <m/>
    <m/>
    <m/>
    <m/>
    <m/>
    <n v="0"/>
    <n v="71"/>
    <m/>
    <n v="71"/>
    <m/>
    <m/>
    <n v="1734.1999999999998"/>
  </r>
  <r>
    <m/>
    <m/>
    <n v="22900"/>
    <s v="Jonathan Adler - Full Dose Trinket Tray"/>
    <m/>
    <x v="0"/>
    <x v="0"/>
    <x v="7"/>
    <m/>
    <m/>
    <m/>
    <m/>
    <m/>
    <m/>
    <m/>
    <n v="0"/>
    <n v="0"/>
    <m/>
    <n v="0"/>
    <m/>
    <m/>
    <n v="98"/>
  </r>
  <r>
    <m/>
    <m/>
    <n v="23034"/>
    <s v="Kush Kards - Happy Hanukkah"/>
    <m/>
    <x v="0"/>
    <x v="0"/>
    <x v="6"/>
    <m/>
    <m/>
    <m/>
    <m/>
    <m/>
    <m/>
    <m/>
    <n v="0"/>
    <n v="18"/>
    <m/>
    <n v="18"/>
    <m/>
    <m/>
    <n v="107.82000000000001"/>
  </r>
  <r>
    <m/>
    <m/>
    <n v="23035"/>
    <s v="Kush Kards - Higher Under the Mistletoe"/>
    <m/>
    <x v="0"/>
    <x v="0"/>
    <x v="6"/>
    <m/>
    <m/>
    <m/>
    <m/>
    <m/>
    <m/>
    <m/>
    <n v="0"/>
    <n v="16"/>
    <m/>
    <n v="16"/>
    <m/>
    <m/>
    <n v="95.84"/>
  </r>
  <r>
    <m/>
    <m/>
    <n v="23036"/>
    <s v="Kush Kards - Let's Blaze for the Holidaze"/>
    <m/>
    <x v="0"/>
    <x v="0"/>
    <x v="6"/>
    <m/>
    <m/>
    <m/>
    <m/>
    <m/>
    <m/>
    <m/>
    <n v="0"/>
    <n v="14"/>
    <m/>
    <n v="14"/>
    <m/>
    <m/>
    <n v="95.84"/>
  </r>
  <r>
    <m/>
    <m/>
    <n v="23037"/>
    <s v="Kush Kards - Let's Get Baked"/>
    <m/>
    <x v="0"/>
    <x v="0"/>
    <x v="6"/>
    <m/>
    <m/>
    <m/>
    <m/>
    <m/>
    <m/>
    <m/>
    <n v="0"/>
    <n v="48"/>
    <m/>
    <n v="48"/>
    <m/>
    <m/>
    <n v="287.52"/>
  </r>
  <r>
    <m/>
    <m/>
    <n v="23051"/>
    <s v="** Warranty Item** LEVO 2 Oil Infuser - Blue"/>
    <m/>
    <x v="0"/>
    <x v="0"/>
    <x v="5"/>
    <m/>
    <m/>
    <m/>
    <m/>
    <m/>
    <m/>
    <m/>
    <n v="0"/>
    <n v="0"/>
    <m/>
    <n v="0"/>
    <m/>
    <m/>
    <n v="0"/>
  </r>
  <r>
    <m/>
    <m/>
    <n v="23052"/>
    <s v="** Warranty Item** LEVO 2 Oil Infuser - Red"/>
    <m/>
    <x v="0"/>
    <x v="0"/>
    <x v="5"/>
    <m/>
    <m/>
    <m/>
    <m/>
    <m/>
    <m/>
    <m/>
    <n v="0"/>
    <n v="0"/>
    <m/>
    <n v="0"/>
    <m/>
    <m/>
    <n v="0"/>
  </r>
  <r>
    <m/>
    <m/>
    <n v="23053"/>
    <s v="** Warranty Item** LEVO 2 Oil Infuser - White"/>
    <m/>
    <x v="0"/>
    <x v="0"/>
    <x v="5"/>
    <m/>
    <m/>
    <m/>
    <m/>
    <m/>
    <m/>
    <m/>
    <n v="0"/>
    <n v="0"/>
    <m/>
    <n v="0"/>
    <m/>
    <m/>
    <n v="0"/>
  </r>
  <r>
    <m/>
    <m/>
    <n v="23054"/>
    <s v="** Warranty Item** LEVO 2 Oil Infuser - Yellow"/>
    <m/>
    <x v="0"/>
    <x v="0"/>
    <x v="5"/>
    <m/>
    <m/>
    <m/>
    <m/>
    <m/>
    <m/>
    <m/>
    <n v="0"/>
    <n v="0"/>
    <m/>
    <n v="0"/>
    <m/>
    <m/>
    <n v="0"/>
  </r>
  <r>
    <m/>
    <m/>
    <n v="23361"/>
    <s v="O.penVape - USB Charger - Black"/>
    <m/>
    <x v="0"/>
    <x v="0"/>
    <x v="1"/>
    <m/>
    <m/>
    <m/>
    <m/>
    <m/>
    <m/>
    <m/>
    <n v="0"/>
    <n v="0"/>
    <m/>
    <n v="0"/>
    <m/>
    <m/>
    <n v="198.75"/>
  </r>
  <r>
    <m/>
    <m/>
    <n v="23485"/>
    <s v="Pollen Gear -Custom Preroll Tube for Medmen"/>
    <m/>
    <x v="0"/>
    <x v="0"/>
    <x v="12"/>
    <m/>
    <m/>
    <m/>
    <m/>
    <m/>
    <m/>
    <n v="14212"/>
    <n v="0"/>
    <n v="0"/>
    <m/>
    <n v="14212"/>
    <m/>
    <m/>
    <n v="0"/>
  </r>
  <r>
    <m/>
    <m/>
    <n v="23577"/>
    <s v="Grenco Science - G Pen Gio - Water 'Peace' Adapter"/>
    <m/>
    <x v="0"/>
    <x v="0"/>
    <x v="4"/>
    <m/>
    <m/>
    <m/>
    <m/>
    <n v="70"/>
    <m/>
    <n v="1260"/>
    <n v="1"/>
    <n v="1113"/>
    <m/>
    <n v="2444"/>
    <m/>
    <m/>
    <n v="48957.299999999996"/>
  </r>
  <r>
    <m/>
    <m/>
    <n v="23604"/>
    <s v="The Escort Backpack - Sage Canvas, Brown Trim, Brown Leather"/>
    <m/>
    <x v="0"/>
    <x v="0"/>
    <x v="13"/>
    <m/>
    <m/>
    <m/>
    <m/>
    <m/>
    <m/>
    <m/>
    <n v="0"/>
    <n v="1"/>
    <m/>
    <n v="1"/>
    <m/>
    <m/>
    <n v="80"/>
  </r>
  <r>
    <m/>
    <m/>
    <n v="23611"/>
    <s v="The Lock - 3/4&quot; Brass Padlock with Keys"/>
    <m/>
    <x v="0"/>
    <x v="0"/>
    <x v="13"/>
    <m/>
    <m/>
    <m/>
    <m/>
    <m/>
    <m/>
    <m/>
    <n v="0"/>
    <n v="21"/>
    <m/>
    <n v="21"/>
    <m/>
    <m/>
    <n v="105"/>
  </r>
  <r>
    <m/>
    <m/>
    <n v="24373"/>
    <s v="Pollen Gear - 82mm Glass 30ML Dropper w/ Graduated  Pipette"/>
    <m/>
    <x v="0"/>
    <x v="0"/>
    <x v="2"/>
    <m/>
    <m/>
    <m/>
    <m/>
    <n v="10500"/>
    <m/>
    <m/>
    <n v="0"/>
    <n v="0"/>
    <m/>
    <n v="10500"/>
    <m/>
    <m/>
    <n v="0"/>
  </r>
  <r>
    <m/>
    <m/>
    <n v="24511"/>
    <s v="Tightpac - Assorted TV6 Twelve Pack - Kilovac - 6x Solid Black, 2x Clear/Black, 2x Solid White, 2x Blue Tint"/>
    <m/>
    <x v="0"/>
    <x v="0"/>
    <x v="6"/>
    <m/>
    <m/>
    <m/>
    <m/>
    <m/>
    <m/>
    <m/>
    <n v="0"/>
    <n v="0"/>
    <m/>
    <n v="0"/>
    <m/>
    <m/>
    <n v="0"/>
  </r>
  <r>
    <m/>
    <m/>
    <n v="24621"/>
    <s v="Grenco Science - Cannabis Now x Grenco Science - G Pen Gio - Battery - White"/>
    <m/>
    <x v="0"/>
    <x v="0"/>
    <x v="4"/>
    <m/>
    <m/>
    <m/>
    <m/>
    <m/>
    <m/>
    <n v="3600"/>
    <n v="0"/>
    <n v="629"/>
    <m/>
    <n v="4229"/>
    <m/>
    <m/>
    <n v="84368.55"/>
  </r>
  <r>
    <m/>
    <m/>
    <n v="24738"/>
    <s v="BIC - Special Edition - Blown Glass - 50 count Tray"/>
    <m/>
    <x v="0"/>
    <x v="0"/>
    <x v="6"/>
    <m/>
    <m/>
    <m/>
    <m/>
    <m/>
    <m/>
    <m/>
    <n v="0"/>
    <n v="2"/>
    <m/>
    <n v="2"/>
    <m/>
    <m/>
    <n v="500"/>
  </r>
  <r>
    <m/>
    <m/>
    <n v="24739"/>
    <s v="BIC - Collector Series - Bob Marley - 50 count Tray"/>
    <m/>
    <x v="0"/>
    <x v="0"/>
    <x v="6"/>
    <m/>
    <m/>
    <m/>
    <m/>
    <m/>
    <m/>
    <m/>
    <n v="0"/>
    <n v="0"/>
    <m/>
    <n v="0"/>
    <m/>
    <m/>
    <n v="120"/>
  </r>
  <r>
    <m/>
    <m/>
    <n v="24900"/>
    <s v="Tightpac - TV0 Vitavac 0.06L - Vapor.com Design"/>
    <m/>
    <x v="0"/>
    <x v="0"/>
    <x v="6"/>
    <m/>
    <m/>
    <m/>
    <m/>
    <m/>
    <m/>
    <m/>
    <n v="0"/>
    <n v="978"/>
    <m/>
    <n v="978"/>
    <m/>
    <m/>
    <n v="10669.32"/>
  </r>
  <r>
    <m/>
    <m/>
    <n v="24911"/>
    <s v="BIC - 3 Tier Wooden Display - 150 Lighters"/>
    <m/>
    <x v="0"/>
    <x v="0"/>
    <x v="6"/>
    <m/>
    <m/>
    <m/>
    <m/>
    <m/>
    <m/>
    <m/>
    <n v="1"/>
    <n v="1"/>
    <m/>
    <n v="2"/>
    <m/>
    <m/>
    <n v="365"/>
  </r>
  <r>
    <m/>
    <m/>
    <n v="25198"/>
    <s v="Vibes - Nalgene Bottle - Black"/>
    <m/>
    <x v="0"/>
    <x v="0"/>
    <x v="7"/>
    <m/>
    <m/>
    <m/>
    <m/>
    <m/>
    <m/>
    <m/>
    <n v="0"/>
    <n v="327"/>
    <m/>
    <n v="327"/>
    <m/>
    <m/>
    <n v="10740"/>
  </r>
  <r>
    <m/>
    <m/>
    <n v="25275"/>
    <s v="AVD - Eazy-Press Glass Tank - 0.5ml - 2.0mm Aperture"/>
    <m/>
    <x v="0"/>
    <x v="0"/>
    <x v="4"/>
    <m/>
    <m/>
    <m/>
    <m/>
    <n v="40400"/>
    <m/>
    <m/>
    <n v="0"/>
    <n v="0"/>
    <m/>
    <n v="40400"/>
    <m/>
    <m/>
    <n v="0"/>
  </r>
  <r>
    <m/>
    <m/>
    <n v="25459"/>
    <s v="** Promotional Item **  Mini Straw - Custom"/>
    <m/>
    <x v="0"/>
    <x v="0"/>
    <x v="8"/>
    <m/>
    <m/>
    <m/>
    <m/>
    <m/>
    <m/>
    <m/>
    <n v="0"/>
    <n v="50"/>
    <m/>
    <n v="50"/>
    <m/>
    <m/>
    <n v="0"/>
  </r>
  <r>
    <m/>
    <m/>
    <n v="25524"/>
    <s v="Grenco Science - G Pen Gio - Cartridge Tray - 160 Disposable Gio Cartridges w/ Clear Septum"/>
    <m/>
    <x v="0"/>
    <x v="0"/>
    <x v="4"/>
    <m/>
    <m/>
    <m/>
    <m/>
    <n v="434"/>
    <m/>
    <m/>
    <n v="0"/>
    <n v="29"/>
    <m/>
    <n v="463"/>
    <m/>
    <m/>
    <n v="0"/>
  </r>
  <r>
    <m/>
    <m/>
    <n v="25545"/>
    <s v="LEVO 1 Oil Infuser - Power Pod Accessory"/>
    <m/>
    <x v="0"/>
    <x v="0"/>
    <x v="5"/>
    <m/>
    <m/>
    <m/>
    <m/>
    <m/>
    <m/>
    <m/>
    <n v="0"/>
    <n v="394"/>
    <m/>
    <n v="394"/>
    <m/>
    <m/>
    <n v="1938.06"/>
  </r>
  <r>
    <m/>
    <m/>
    <n v="25596"/>
    <s v="OCB - Solaire Slim Rolling Papers - Tips Included - Single Pack - 32 Sheets Per Booklet"/>
    <m/>
    <x v="0"/>
    <x v="0"/>
    <x v="11"/>
    <m/>
    <m/>
    <m/>
    <m/>
    <m/>
    <m/>
    <m/>
    <n v="0"/>
    <n v="24"/>
    <m/>
    <n v="24"/>
    <m/>
    <m/>
    <n v="0"/>
  </r>
  <r>
    <m/>
    <m/>
    <n v="25684"/>
    <s v="Malin &amp; Goetz - Candle - Leather  2 year shelf life"/>
    <m/>
    <x v="0"/>
    <x v="0"/>
    <x v="7"/>
    <m/>
    <m/>
    <m/>
    <m/>
    <m/>
    <m/>
    <m/>
    <n v="0"/>
    <n v="0"/>
    <m/>
    <n v="0"/>
    <m/>
    <m/>
    <n v="660"/>
  </r>
  <r>
    <m/>
    <m/>
    <n v="26461"/>
    <s v="Lifted - Highlife - Glass Nail - 18mm - Black"/>
    <m/>
    <x v="0"/>
    <x v="0"/>
    <x v="3"/>
    <m/>
    <m/>
    <m/>
    <m/>
    <m/>
    <m/>
    <m/>
    <n v="0"/>
    <n v="10"/>
    <m/>
    <n v="10"/>
    <m/>
    <m/>
    <n v="100"/>
  </r>
  <r>
    <m/>
    <m/>
    <n v="26837"/>
    <s v="Lifted - Chongz - Chongz Airtainer asst colours"/>
    <m/>
    <x v="0"/>
    <x v="0"/>
    <x v="6"/>
    <m/>
    <m/>
    <m/>
    <m/>
    <m/>
    <m/>
    <m/>
    <n v="0"/>
    <n v="381"/>
    <m/>
    <n v="381"/>
    <m/>
    <m/>
    <n v="993.28"/>
  </r>
  <r>
    <m/>
    <m/>
    <n v="26838"/>
    <s v="Lifted - Chongz - Chongz 50mm 5 part plastic grinder"/>
    <m/>
    <x v="0"/>
    <x v="0"/>
    <x v="14"/>
    <m/>
    <m/>
    <m/>
    <m/>
    <m/>
    <m/>
    <m/>
    <n v="0"/>
    <n v="198"/>
    <m/>
    <n v="198"/>
    <m/>
    <m/>
    <n v="504.32"/>
  </r>
  <r>
    <m/>
    <m/>
    <n v="27017"/>
    <s v="Basil Bush - Metal Cigarette Pipe - White"/>
    <m/>
    <x v="0"/>
    <x v="0"/>
    <x v="3"/>
    <m/>
    <m/>
    <m/>
    <m/>
    <m/>
    <m/>
    <m/>
    <n v="0"/>
    <n v="152"/>
    <m/>
    <n v="152"/>
    <m/>
    <m/>
    <n v="152"/>
  </r>
  <r>
    <m/>
    <m/>
    <n v="27050"/>
    <s v="Eyce - Large Spoon - Cheech and Chong Signature - 5 Pack"/>
    <m/>
    <x v="0"/>
    <x v="0"/>
    <x v="15"/>
    <m/>
    <m/>
    <m/>
    <m/>
    <m/>
    <m/>
    <m/>
    <n v="0"/>
    <n v="153"/>
    <m/>
    <n v="153"/>
    <m/>
    <m/>
    <n v="30992.25"/>
  </r>
  <r>
    <m/>
    <m/>
    <n v="27330"/>
    <s v="Hanu Labs - Stone"/>
    <m/>
    <x v="0"/>
    <x v="0"/>
    <x v="4"/>
    <m/>
    <m/>
    <m/>
    <m/>
    <n v="2195"/>
    <m/>
    <n v="6840"/>
    <n v="0"/>
    <n v="0"/>
    <m/>
    <n v="9035"/>
    <m/>
    <m/>
    <n v="451750"/>
  </r>
  <r>
    <m/>
    <m/>
    <n v="27571"/>
    <s v="PHILTER - Pocket - 18 Unit POP Display"/>
    <m/>
    <x v="0"/>
    <x v="0"/>
    <x v="6"/>
    <m/>
    <m/>
    <m/>
    <m/>
    <m/>
    <m/>
    <m/>
    <n v="5"/>
    <n v="547"/>
    <m/>
    <n v="552"/>
    <m/>
    <m/>
    <n v="153894.30000000002"/>
  </r>
  <r>
    <m/>
    <m/>
    <n v="27572"/>
    <s v="PHILTER - Phlip - 10 Unit POP Display"/>
    <m/>
    <x v="0"/>
    <x v="0"/>
    <x v="6"/>
    <m/>
    <m/>
    <m/>
    <m/>
    <m/>
    <m/>
    <m/>
    <n v="2"/>
    <n v="601"/>
    <m/>
    <n v="603"/>
    <m/>
    <m/>
    <n v="172794.23999999999"/>
  </r>
  <r>
    <m/>
    <m/>
    <n v="29362"/>
    <s v="Vice Canister - CBD - Black"/>
    <m/>
    <x v="0"/>
    <x v="0"/>
    <x v="7"/>
    <m/>
    <m/>
    <m/>
    <m/>
    <m/>
    <m/>
    <m/>
    <n v="0"/>
    <n v="4"/>
    <m/>
    <n v="4"/>
    <m/>
    <m/>
    <n v="352"/>
  </r>
  <r>
    <m/>
    <m/>
    <n v="29363"/>
    <s v="Vice Canister - CBD - Green"/>
    <m/>
    <x v="0"/>
    <x v="0"/>
    <x v="9"/>
    <m/>
    <m/>
    <m/>
    <m/>
    <m/>
    <m/>
    <m/>
    <n v="0"/>
    <n v="4"/>
    <m/>
    <n v="4"/>
    <m/>
    <m/>
    <n v="352"/>
  </r>
  <r>
    <m/>
    <m/>
    <n v="29377"/>
    <s v="Malin &amp; Goetz - Hand + Lip Duo - Holiday 2019"/>
    <m/>
    <x v="0"/>
    <x v="0"/>
    <x v="7"/>
    <m/>
    <m/>
    <m/>
    <m/>
    <m/>
    <m/>
    <m/>
    <n v="0"/>
    <n v="19"/>
    <m/>
    <n v="19"/>
    <m/>
    <m/>
    <n v="380"/>
  </r>
  <r>
    <m/>
    <m/>
    <n v="29399"/>
    <s v="**Marketing Item**  Raw Garden x G Pen Gio Lanyard"/>
    <m/>
    <x v="0"/>
    <x v="0"/>
    <x v="6"/>
    <m/>
    <m/>
    <m/>
    <m/>
    <m/>
    <m/>
    <m/>
    <n v="0"/>
    <n v="1907"/>
    <m/>
    <n v="1907"/>
    <m/>
    <m/>
    <n v="0"/>
  </r>
  <r>
    <m/>
    <m/>
    <n v="29785"/>
    <s v="G-DRIP LONG SLEEVE SHIRT BLACK - L"/>
    <m/>
    <x v="0"/>
    <x v="0"/>
    <x v="8"/>
    <m/>
    <m/>
    <m/>
    <m/>
    <m/>
    <m/>
    <m/>
    <n v="0"/>
    <n v="51"/>
    <m/>
    <n v="51"/>
    <m/>
    <m/>
    <n v="0"/>
  </r>
  <r>
    <m/>
    <m/>
    <n v="30686"/>
    <s v="Bic x K.Haring tray header"/>
    <m/>
    <x v="0"/>
    <x v="0"/>
    <x v="6"/>
    <m/>
    <m/>
    <m/>
    <m/>
    <m/>
    <m/>
    <m/>
    <n v="0"/>
    <n v="694"/>
    <m/>
    <n v="694"/>
    <m/>
    <m/>
    <n v="0"/>
  </r>
  <r>
    <m/>
    <m/>
    <n v="30880"/>
    <s v="DMND X KEITH HARING EVENT TEE SHIRT"/>
    <m/>
    <x v="0"/>
    <x v="0"/>
    <x v="0"/>
    <m/>
    <m/>
    <m/>
    <m/>
    <m/>
    <m/>
    <m/>
    <n v="0"/>
    <n v="3"/>
    <m/>
    <n v="3"/>
    <m/>
    <m/>
    <n v="108"/>
  </r>
  <r>
    <m/>
    <m/>
    <n v="30884"/>
    <s v="DMND X KEITH HARING EVENT TEE SHIRT"/>
    <m/>
    <x v="0"/>
    <x v="0"/>
    <x v="0"/>
    <m/>
    <m/>
    <m/>
    <m/>
    <m/>
    <m/>
    <m/>
    <n v="0"/>
    <n v="14"/>
    <m/>
    <n v="14"/>
    <m/>
    <m/>
    <n v="648"/>
  </r>
  <r>
    <m/>
    <m/>
    <n v="30885"/>
    <s v="DMND X KEITH HARING EVENT TEE SHIRT"/>
    <m/>
    <x v="0"/>
    <x v="0"/>
    <x v="0"/>
    <m/>
    <m/>
    <m/>
    <m/>
    <m/>
    <m/>
    <m/>
    <n v="0"/>
    <n v="14"/>
    <m/>
    <n v="14"/>
    <m/>
    <m/>
    <n v="504"/>
  </r>
  <r>
    <m/>
    <m/>
    <n v="30886"/>
    <s v="DMND X KEITH HARING EVENT TEE SHIRT"/>
    <m/>
    <x v="0"/>
    <x v="0"/>
    <x v="0"/>
    <m/>
    <m/>
    <m/>
    <m/>
    <m/>
    <m/>
    <m/>
    <n v="0"/>
    <n v="23"/>
    <m/>
    <n v="23"/>
    <m/>
    <m/>
    <n v="828"/>
  </r>
  <r>
    <m/>
    <m/>
    <n v="31268"/>
    <s v="Natural Finish Wood Bento Box"/>
    <m/>
    <x v="0"/>
    <x v="0"/>
    <x v="9"/>
    <m/>
    <m/>
    <m/>
    <m/>
    <m/>
    <m/>
    <m/>
    <n v="0"/>
    <n v="15"/>
    <m/>
    <n v="15"/>
    <m/>
    <m/>
    <n v="599.85"/>
  </r>
  <r>
    <m/>
    <m/>
    <n v="31790"/>
    <s v="C-Box Pro Long Magentic Adapter"/>
    <m/>
    <x v="0"/>
    <x v="0"/>
    <x v="1"/>
    <m/>
    <m/>
    <m/>
    <m/>
    <m/>
    <m/>
    <m/>
    <n v="0"/>
    <n v="45"/>
    <m/>
    <n v="45"/>
    <m/>
    <m/>
    <n v="0"/>
  </r>
  <r>
    <m/>
    <m/>
    <n v="32593"/>
    <s v="Jetty CBD - Reserve - 500MG Dablicator oil applicator"/>
    <m/>
    <x v="0"/>
    <x v="0"/>
    <x v="9"/>
    <m/>
    <m/>
    <m/>
    <m/>
    <m/>
    <m/>
    <m/>
    <n v="169"/>
    <n v="0"/>
    <m/>
    <n v="169"/>
    <m/>
    <m/>
    <n v="11800"/>
  </r>
  <r>
    <m/>
    <m/>
    <n v="32594"/>
    <s v="Jetty CBD - Reserve - 500MG Dablicator oil applicator"/>
    <m/>
    <x v="0"/>
    <x v="0"/>
    <x v="9"/>
    <m/>
    <m/>
    <m/>
    <m/>
    <m/>
    <m/>
    <m/>
    <n v="0"/>
    <n v="0"/>
    <m/>
    <n v="0"/>
    <m/>
    <m/>
    <n v="16720"/>
  </r>
  <r>
    <m/>
    <m/>
    <n v="32595"/>
    <s v="Jetty CBD - Reserve - 500MG Dablicator oil applicator"/>
    <m/>
    <x v="0"/>
    <x v="0"/>
    <x v="9"/>
    <m/>
    <m/>
    <m/>
    <m/>
    <m/>
    <m/>
    <m/>
    <n v="0"/>
    <n v="0"/>
    <m/>
    <n v="0"/>
    <m/>
    <m/>
    <n v="15320"/>
  </r>
  <r>
    <m/>
    <m/>
    <n v="36628"/>
    <s v="Hanu Stone Pod; 1.7 ohm with 1.0 mm air intake aperture"/>
    <m/>
    <x v="0"/>
    <x v="0"/>
    <x v="4"/>
    <m/>
    <m/>
    <m/>
    <m/>
    <n v="678"/>
    <m/>
    <m/>
    <n v="0"/>
    <n v="0"/>
    <m/>
    <n v="678"/>
    <m/>
    <m/>
    <n v="1044120"/>
  </r>
  <r>
    <m/>
    <m/>
    <n v="36634"/>
    <s v="PHILTER - Pocket - Promo"/>
    <m/>
    <x v="0"/>
    <x v="0"/>
    <x v="8"/>
    <m/>
    <m/>
    <m/>
    <m/>
    <m/>
    <m/>
    <m/>
    <n v="0"/>
    <n v="42"/>
    <m/>
    <n v="42"/>
    <m/>
    <m/>
    <n v="0"/>
  </r>
  <r>
    <m/>
    <m/>
    <n v="37062"/>
    <s v="Custom Joint Tube Pop Box Full Wrap Label with Caribou + GOOD CANNABIS FLOWER Logo -for The Haberdashery LLC"/>
    <m/>
    <x v="0"/>
    <x v="0"/>
    <x v="16"/>
    <m/>
    <m/>
    <m/>
    <m/>
    <n v="5800"/>
    <m/>
    <m/>
    <n v="0"/>
    <n v="0"/>
    <m/>
    <n v="5800"/>
    <m/>
    <m/>
    <n v="0"/>
  </r>
  <r>
    <m/>
    <m/>
    <n v="38960"/>
    <s v="Pollen Gear - LoPro - 200 mL Glass Jar - Clear with low profile - No cap - 72 pc case"/>
    <m/>
    <x v="0"/>
    <x v="0"/>
    <x v="2"/>
    <m/>
    <m/>
    <m/>
    <m/>
    <n v="11737"/>
    <m/>
    <n v="34203"/>
    <n v="0"/>
    <n v="0"/>
    <m/>
    <n v="45940"/>
    <m/>
    <m/>
    <n v="0"/>
  </r>
  <r>
    <m/>
    <m/>
    <n v="39661"/>
    <s v="Alien Labs x GlowTray green illuminated rolling tray"/>
    <m/>
    <x v="0"/>
    <x v="0"/>
    <x v="7"/>
    <m/>
    <m/>
    <m/>
    <m/>
    <m/>
    <m/>
    <m/>
    <n v="0"/>
    <n v="421"/>
    <m/>
    <n v="421"/>
    <m/>
    <m/>
    <n v="33750"/>
  </r>
  <r>
    <m/>
    <m/>
    <n v="39663"/>
    <s v="Pink Dolphin x GlowTray pink illuminated rolling tray"/>
    <m/>
    <x v="0"/>
    <x v="0"/>
    <x v="7"/>
    <m/>
    <m/>
    <m/>
    <m/>
    <m/>
    <m/>
    <m/>
    <n v="0"/>
    <n v="432"/>
    <m/>
    <n v="432"/>
    <m/>
    <m/>
    <n v="36450"/>
  </r>
  <r>
    <m/>
    <m/>
    <n v="39692"/>
    <s v="Pollen Gear - White matte Round cap for 5 mL Glass Jar with new Silver Liner with PE Foam (CLPESIL5ML) 360 pc case"/>
    <m/>
    <x v="0"/>
    <x v="0"/>
    <x v="2"/>
    <m/>
    <m/>
    <m/>
    <m/>
    <m/>
    <m/>
    <n v="926274"/>
    <n v="0"/>
    <n v="0"/>
    <m/>
    <n v="926274"/>
    <m/>
    <m/>
    <n v="0"/>
  </r>
  <r>
    <m/>
    <m/>
    <n v="40958"/>
    <s v="PAX Product Brochure"/>
    <m/>
    <x v="0"/>
    <x v="0"/>
    <x v="17"/>
    <m/>
    <m/>
    <m/>
    <m/>
    <m/>
    <m/>
    <m/>
    <n v="0"/>
    <n v="131"/>
    <m/>
    <n v="131"/>
    <m/>
    <m/>
    <n v="0"/>
  </r>
  <r>
    <m/>
    <m/>
    <n v="40966"/>
    <s v="Eighth RedDot Bag with Tear Notch (86mm x 133mm x 60mm) - Black Bag with White Pistol Point Logo on Front - Logo Printed on Gusset - Verbiage on Back of Bag - for Baldwin Partners LLC dba Pistil Point"/>
    <m/>
    <x v="0"/>
    <x v="0"/>
    <x v="12"/>
    <m/>
    <m/>
    <m/>
    <m/>
    <n v="200"/>
    <m/>
    <m/>
    <n v="0"/>
    <n v="0"/>
    <m/>
    <n v="200"/>
    <m/>
    <m/>
    <n v="0"/>
  </r>
  <r>
    <m/>
    <m/>
    <n v="42491"/>
    <s v="Custom 2 Dram Jar - Painted Custom Purple (Pantone 2102) - for Verde Natural"/>
    <m/>
    <x v="0"/>
    <x v="0"/>
    <x v="16"/>
    <m/>
    <m/>
    <m/>
    <m/>
    <n v="34"/>
    <m/>
    <m/>
    <n v="0"/>
    <n v="0"/>
    <m/>
    <n v="34"/>
    <m/>
    <m/>
    <n v="0"/>
  </r>
  <r>
    <m/>
    <m/>
    <n v="42542"/>
    <s v="Philter-Pocket - Grey"/>
    <m/>
    <x v="0"/>
    <x v="0"/>
    <x v="6"/>
    <m/>
    <m/>
    <m/>
    <m/>
    <m/>
    <m/>
    <m/>
    <n v="0"/>
    <n v="43"/>
    <m/>
    <n v="43"/>
    <m/>
    <m/>
    <n v="1109.26"/>
  </r>
  <r>
    <m/>
    <m/>
    <n v="42545"/>
    <s v="PHILTER - PHLIP - BLUE"/>
    <m/>
    <x v="0"/>
    <x v="0"/>
    <x v="6"/>
    <m/>
    <m/>
    <m/>
    <m/>
    <m/>
    <m/>
    <m/>
    <n v="0"/>
    <n v="19"/>
    <m/>
    <n v="19"/>
    <m/>
    <m/>
    <n v="569.80999999999995"/>
  </r>
  <r>
    <m/>
    <m/>
    <n v="42546"/>
    <s v="PHILTER - PHLIP - GREY"/>
    <m/>
    <x v="0"/>
    <x v="0"/>
    <x v="6"/>
    <m/>
    <m/>
    <m/>
    <m/>
    <m/>
    <m/>
    <m/>
    <n v="0"/>
    <n v="218"/>
    <m/>
    <n v="218"/>
    <m/>
    <m/>
    <n v="6237.92"/>
  </r>
  <r>
    <m/>
    <m/>
    <n v="42774"/>
    <s v="Custom Pollen Gear - White Button Box for Small MILK Chocolate Bar - Soft Touch Finish - Front Panel and Left Panel All Text Embossed - Red (PMS 185C) Inner Tray and Flap - Large Red (PMS 185C) Button - for Happy Valley"/>
    <m/>
    <x v="0"/>
    <x v="0"/>
    <x v="16"/>
    <m/>
    <m/>
    <m/>
    <m/>
    <m/>
    <m/>
    <m/>
    <n v="0"/>
    <n v="0"/>
    <m/>
    <n v="0"/>
    <m/>
    <m/>
    <n v="0"/>
  </r>
  <r>
    <m/>
    <m/>
    <n v="43435"/>
    <s v="LXR- Advanced Hand Sanitizer 2oz Pour Bottle"/>
    <m/>
    <x v="0"/>
    <x v="0"/>
    <x v="6"/>
    <m/>
    <m/>
    <m/>
    <m/>
    <m/>
    <m/>
    <m/>
    <n v="0"/>
    <n v="9255"/>
    <m/>
    <n v="9255"/>
    <m/>
    <m/>
    <n v="46202.41"/>
  </r>
  <r>
    <m/>
    <m/>
    <n v="45837"/>
    <s v="G Pen Hand Sanitizer (1 Fl. Oz.)"/>
    <m/>
    <x v="0"/>
    <x v="0"/>
    <x v="6"/>
    <m/>
    <m/>
    <m/>
    <m/>
    <m/>
    <m/>
    <m/>
    <n v="0"/>
    <n v="0"/>
    <m/>
    <n v="0"/>
    <m/>
    <m/>
    <n v="0"/>
  </r>
  <r>
    <m/>
    <m/>
    <n v="46057"/>
    <s v="MJ Arsenal - Mini Rig - Claude - Orange LE"/>
    <m/>
    <x v="0"/>
    <x v="0"/>
    <x v="3"/>
    <m/>
    <m/>
    <m/>
    <m/>
    <m/>
    <m/>
    <m/>
    <n v="0"/>
    <n v="1"/>
    <m/>
    <n v="1"/>
    <m/>
    <m/>
    <n v="239.96999999999997"/>
  </r>
  <r>
    <m/>
    <m/>
    <n v="46058"/>
    <s v="MJ Arsenal - Mini Rig - Infinity - Orange LE"/>
    <m/>
    <x v="0"/>
    <x v="0"/>
    <x v="3"/>
    <m/>
    <m/>
    <m/>
    <m/>
    <m/>
    <m/>
    <m/>
    <n v="12"/>
    <n v="4"/>
    <m/>
    <n v="16"/>
    <m/>
    <m/>
    <n v="359.96"/>
  </r>
  <r>
    <m/>
    <m/>
    <n v="46562"/>
    <s v="✨VIBES✨ Smoke Collection White Crewneck - Small"/>
    <m/>
    <x v="0"/>
    <x v="0"/>
    <x v="0"/>
    <m/>
    <m/>
    <m/>
    <m/>
    <m/>
    <m/>
    <m/>
    <n v="0"/>
    <n v="12"/>
    <m/>
    <n v="12"/>
    <m/>
    <m/>
    <n v="960"/>
  </r>
  <r>
    <m/>
    <m/>
    <n v="46563"/>
    <s v="✨VIBES✨ Smoke Collection White Crewneck - Medium"/>
    <m/>
    <x v="0"/>
    <x v="0"/>
    <x v="0"/>
    <m/>
    <m/>
    <m/>
    <m/>
    <m/>
    <m/>
    <m/>
    <n v="0"/>
    <n v="18"/>
    <m/>
    <n v="18"/>
    <m/>
    <m/>
    <n v="800"/>
  </r>
  <r>
    <m/>
    <m/>
    <n v="46564"/>
    <s v="✨VIBES✨ Smoke Collection White Crewneck - Large"/>
    <m/>
    <x v="0"/>
    <x v="0"/>
    <x v="0"/>
    <m/>
    <m/>
    <m/>
    <m/>
    <m/>
    <m/>
    <m/>
    <n v="0"/>
    <n v="13"/>
    <m/>
    <n v="13"/>
    <m/>
    <m/>
    <n v="1040"/>
  </r>
  <r>
    <m/>
    <m/>
    <n v="46565"/>
    <s v="✨VIBES✨ Smoke Collection White Crewneck - X-Large"/>
    <m/>
    <x v="0"/>
    <x v="0"/>
    <x v="0"/>
    <m/>
    <m/>
    <m/>
    <m/>
    <m/>
    <m/>
    <m/>
    <n v="0"/>
    <n v="14"/>
    <m/>
    <n v="14"/>
    <m/>
    <m/>
    <n v="1120"/>
  </r>
  <r>
    <m/>
    <m/>
    <n v="46566"/>
    <s v="✨VIBES✨ Smoke Collection White Crewneck - XX-Large"/>
    <m/>
    <x v="0"/>
    <x v="0"/>
    <x v="0"/>
    <m/>
    <m/>
    <m/>
    <m/>
    <m/>
    <m/>
    <m/>
    <n v="0"/>
    <n v="8"/>
    <m/>
    <n v="8"/>
    <m/>
    <m/>
    <n v="640"/>
  </r>
  <r>
    <m/>
    <m/>
    <n v="46595"/>
    <s v="✨VIBES✨ Queen Collection White Hoodie"/>
    <m/>
    <x v="0"/>
    <x v="0"/>
    <x v="0"/>
    <m/>
    <m/>
    <m/>
    <m/>
    <m/>
    <m/>
    <m/>
    <n v="0"/>
    <n v="9"/>
    <m/>
    <n v="9"/>
    <m/>
    <m/>
    <n v="720"/>
  </r>
  <r>
    <m/>
    <m/>
    <n v="46597"/>
    <s v="✨VIBES✨ Queen Collection White Hoodie"/>
    <m/>
    <x v="0"/>
    <x v="0"/>
    <x v="0"/>
    <m/>
    <m/>
    <m/>
    <m/>
    <m/>
    <m/>
    <m/>
    <n v="0"/>
    <n v="5"/>
    <m/>
    <n v="5"/>
    <m/>
    <m/>
    <n v="400"/>
  </r>
  <r>
    <m/>
    <m/>
    <n v="46600"/>
    <s v="✨VIBES✨ Queen Collection White Hoodie"/>
    <m/>
    <x v="0"/>
    <x v="0"/>
    <x v="0"/>
    <m/>
    <m/>
    <m/>
    <m/>
    <m/>
    <m/>
    <m/>
    <n v="0"/>
    <n v="1"/>
    <m/>
    <n v="1"/>
    <m/>
    <m/>
    <n v="80"/>
  </r>
  <r>
    <m/>
    <m/>
    <n v="46602"/>
    <s v="✨VIBES✨ Goat Collection Heather Gray Crewneck"/>
    <m/>
    <x v="0"/>
    <x v="0"/>
    <x v="0"/>
    <m/>
    <m/>
    <m/>
    <m/>
    <m/>
    <m/>
    <m/>
    <n v="0"/>
    <n v="0"/>
    <m/>
    <n v="0"/>
    <m/>
    <m/>
    <n v="560"/>
  </r>
  <r>
    <m/>
    <m/>
    <n v="46603"/>
    <s v="✨VIBES✨ Goat Collection Heather Gray Crewneck"/>
    <m/>
    <x v="0"/>
    <x v="0"/>
    <x v="0"/>
    <m/>
    <m/>
    <m/>
    <m/>
    <m/>
    <m/>
    <m/>
    <n v="0"/>
    <n v="2"/>
    <m/>
    <n v="2"/>
    <m/>
    <m/>
    <n v="160"/>
  </r>
  <r>
    <m/>
    <m/>
    <n v="46604"/>
    <s v="✨VIBES✨ Goat Collection Heather Gray Crewneck"/>
    <m/>
    <x v="0"/>
    <x v="0"/>
    <x v="0"/>
    <m/>
    <m/>
    <m/>
    <m/>
    <m/>
    <m/>
    <m/>
    <n v="0"/>
    <n v="15"/>
    <m/>
    <n v="15"/>
    <m/>
    <m/>
    <n v="1200"/>
  </r>
  <r>
    <m/>
    <m/>
    <n v="46605"/>
    <s v="✨VIBES✨ Goat Collection Heather Gray Crewneck"/>
    <m/>
    <x v="0"/>
    <x v="0"/>
    <x v="0"/>
    <m/>
    <m/>
    <m/>
    <m/>
    <m/>
    <m/>
    <m/>
    <n v="0"/>
    <n v="6"/>
    <m/>
    <n v="6"/>
    <m/>
    <m/>
    <n v="480"/>
  </r>
  <r>
    <m/>
    <m/>
    <n v="46606"/>
    <s v="✨VIBES✨ Goat Collection Heather Gray Crewneck"/>
    <m/>
    <x v="0"/>
    <x v="0"/>
    <x v="0"/>
    <m/>
    <m/>
    <m/>
    <m/>
    <m/>
    <m/>
    <m/>
    <n v="0"/>
    <n v="2"/>
    <m/>
    <n v="2"/>
    <m/>
    <m/>
    <n v="160"/>
  </r>
  <r>
    <m/>
    <m/>
    <n v="46697"/>
    <s v="✨VIBES✨ 3D Collection Black Fleece Pants"/>
    <m/>
    <x v="0"/>
    <x v="0"/>
    <x v="0"/>
    <m/>
    <m/>
    <m/>
    <m/>
    <m/>
    <m/>
    <m/>
    <n v="0"/>
    <n v="11"/>
    <m/>
    <n v="11"/>
    <m/>
    <m/>
    <n v="948"/>
  </r>
  <r>
    <m/>
    <m/>
    <n v="46936"/>
    <s v="✨VIBES✨ Smoke Collection Black  Crewneck"/>
    <m/>
    <x v="0"/>
    <x v="0"/>
    <x v="0"/>
    <m/>
    <m/>
    <m/>
    <m/>
    <m/>
    <m/>
    <m/>
    <n v="0"/>
    <n v="5"/>
    <m/>
    <n v="5"/>
    <m/>
    <m/>
    <n v="400"/>
  </r>
  <r>
    <m/>
    <m/>
    <n v="46939"/>
    <s v="✨VIBES✨ Smoke Collection Black  Crewneck"/>
    <m/>
    <x v="0"/>
    <x v="0"/>
    <x v="0"/>
    <m/>
    <m/>
    <m/>
    <m/>
    <m/>
    <m/>
    <m/>
    <n v="0"/>
    <n v="1"/>
    <m/>
    <n v="1"/>
    <m/>
    <m/>
    <n v="80"/>
  </r>
  <r>
    <m/>
    <m/>
    <n v="46940"/>
    <s v="✨VIBES✨ Smoke Collection Black  Crewneck"/>
    <m/>
    <x v="0"/>
    <x v="0"/>
    <x v="0"/>
    <m/>
    <m/>
    <m/>
    <m/>
    <m/>
    <m/>
    <m/>
    <n v="1"/>
    <n v="1"/>
    <m/>
    <n v="2"/>
    <m/>
    <m/>
    <n v="80"/>
  </r>
  <r>
    <m/>
    <m/>
    <n v="46978"/>
    <s v="Kandy Pen - Pouch - Black"/>
    <m/>
    <x v="0"/>
    <x v="0"/>
    <x v="6"/>
    <m/>
    <m/>
    <m/>
    <m/>
    <m/>
    <m/>
    <m/>
    <n v="0"/>
    <n v="266"/>
    <m/>
    <n v="266"/>
    <m/>
    <m/>
    <n v="0"/>
  </r>
  <r>
    <m/>
    <m/>
    <n v="46979"/>
    <s v="Kandy Pen - Pouch - White"/>
    <m/>
    <x v="0"/>
    <x v="0"/>
    <x v="6"/>
    <m/>
    <m/>
    <m/>
    <m/>
    <m/>
    <m/>
    <m/>
    <n v="0"/>
    <n v="120"/>
    <m/>
    <n v="120"/>
    <m/>
    <m/>
    <n v="0"/>
  </r>
  <r>
    <m/>
    <m/>
    <n v="47294"/>
    <s v="Hyer Base Replacement (No batteries)"/>
    <m/>
    <x v="0"/>
    <x v="0"/>
    <x v="6"/>
    <m/>
    <m/>
    <m/>
    <m/>
    <m/>
    <m/>
    <m/>
    <n v="0"/>
    <n v="3"/>
    <m/>
    <n v="3"/>
    <m/>
    <m/>
    <n v="0"/>
  </r>
  <r>
    <m/>
    <m/>
    <n v="47335"/>
    <s v="Hyer Pin-Airplane"/>
    <m/>
    <x v="0"/>
    <x v="0"/>
    <x v="6"/>
    <m/>
    <m/>
    <m/>
    <m/>
    <m/>
    <m/>
    <m/>
    <n v="0"/>
    <n v="660"/>
    <m/>
    <n v="660"/>
    <m/>
    <m/>
    <n v="3200"/>
  </r>
  <r>
    <m/>
    <m/>
    <n v="47337"/>
    <s v="Hyer Pin- Pineapple"/>
    <m/>
    <x v="0"/>
    <x v="0"/>
    <x v="6"/>
    <m/>
    <m/>
    <m/>
    <m/>
    <m/>
    <m/>
    <m/>
    <n v="0"/>
    <n v="572"/>
    <m/>
    <n v="572"/>
    <m/>
    <m/>
    <n v="2920"/>
  </r>
  <r>
    <m/>
    <m/>
    <n v="47340"/>
    <s v="Hyer Hat - Black"/>
    <m/>
    <x v="0"/>
    <x v="0"/>
    <x v="0"/>
    <m/>
    <m/>
    <m/>
    <m/>
    <m/>
    <m/>
    <m/>
    <n v="0"/>
    <n v="65"/>
    <m/>
    <n v="65"/>
    <m/>
    <m/>
    <n v="660"/>
  </r>
  <r>
    <m/>
    <m/>
    <n v="47341"/>
    <s v="Hyer Hat - Grey"/>
    <m/>
    <x v="0"/>
    <x v="0"/>
    <x v="0"/>
    <m/>
    <m/>
    <m/>
    <m/>
    <m/>
    <m/>
    <m/>
    <n v="0"/>
    <n v="48"/>
    <m/>
    <n v="48"/>
    <m/>
    <m/>
    <n v="550"/>
  </r>
  <r>
    <m/>
    <m/>
    <n v="47521"/>
    <s v="✨VIBES✨ Black Snapback Hat w/White Logo"/>
    <m/>
    <x v="0"/>
    <x v="0"/>
    <x v="0"/>
    <m/>
    <m/>
    <m/>
    <m/>
    <m/>
    <m/>
    <m/>
    <n v="0"/>
    <n v="24"/>
    <m/>
    <n v="24"/>
    <m/>
    <m/>
    <n v="980"/>
  </r>
  <r>
    <m/>
    <m/>
    <n v="47522"/>
    <s v="✨VIBES✨ Blue Snapback Hat w/White Logo"/>
    <m/>
    <x v="0"/>
    <x v="0"/>
    <x v="0"/>
    <m/>
    <m/>
    <m/>
    <m/>
    <m/>
    <m/>
    <m/>
    <n v="0"/>
    <n v="25"/>
    <m/>
    <n v="25"/>
    <m/>
    <m/>
    <n v="2695"/>
  </r>
  <r>
    <m/>
    <m/>
    <n v="47523"/>
    <s v="✨VIBES✨ Red Snapback Hat w/White Logo"/>
    <m/>
    <x v="0"/>
    <x v="0"/>
    <x v="0"/>
    <m/>
    <m/>
    <m/>
    <m/>
    <m/>
    <m/>
    <m/>
    <n v="0"/>
    <n v="27"/>
    <m/>
    <n v="27"/>
    <m/>
    <m/>
    <n v="1015"/>
  </r>
  <r>
    <m/>
    <m/>
    <n v="47609"/>
    <s v="420 Cardz-Happy Birthday Bitches-5PK"/>
    <m/>
    <x v="0"/>
    <x v="0"/>
    <x v="6"/>
    <m/>
    <m/>
    <m/>
    <m/>
    <m/>
    <m/>
    <m/>
    <n v="0"/>
    <n v="120"/>
    <m/>
    <n v="120"/>
    <m/>
    <m/>
    <n v="3420"/>
  </r>
  <r>
    <m/>
    <m/>
    <n v="47610"/>
    <s v="420 Cardz-Blazing Birthday-5PK"/>
    <m/>
    <x v="0"/>
    <x v="0"/>
    <x v="6"/>
    <m/>
    <m/>
    <m/>
    <m/>
    <m/>
    <m/>
    <m/>
    <n v="0"/>
    <n v="218"/>
    <m/>
    <n v="218"/>
    <m/>
    <m/>
    <n v="6570"/>
  </r>
  <r>
    <m/>
    <m/>
    <n v="47614"/>
    <s v="420 Cardz-Elevate Our Love-5PK"/>
    <m/>
    <x v="0"/>
    <x v="0"/>
    <x v="6"/>
    <m/>
    <m/>
    <m/>
    <m/>
    <m/>
    <m/>
    <m/>
    <n v="0"/>
    <n v="56"/>
    <m/>
    <n v="56"/>
    <m/>
    <m/>
    <n v="1680"/>
  </r>
  <r>
    <m/>
    <m/>
    <n v="47616"/>
    <s v="420 Cardz-Get Fried Birthday-5PK"/>
    <m/>
    <x v="0"/>
    <x v="0"/>
    <x v="6"/>
    <m/>
    <m/>
    <m/>
    <m/>
    <m/>
    <m/>
    <m/>
    <n v="0"/>
    <n v="69"/>
    <m/>
    <n v="69"/>
    <m/>
    <m/>
    <n v="2040"/>
  </r>
  <r>
    <m/>
    <m/>
    <n v="47617"/>
    <s v="420 Cardz-Happy Birth Ye-5PK"/>
    <m/>
    <x v="0"/>
    <x v="0"/>
    <x v="6"/>
    <m/>
    <m/>
    <m/>
    <m/>
    <m/>
    <m/>
    <m/>
    <n v="0"/>
    <n v="66"/>
    <m/>
    <n v="66"/>
    <m/>
    <m/>
    <n v="2010"/>
  </r>
  <r>
    <m/>
    <m/>
    <n v="47618"/>
    <s v="420 Cardz-Happy Chronikkah-5PK"/>
    <m/>
    <x v="0"/>
    <x v="0"/>
    <x v="6"/>
    <m/>
    <m/>
    <m/>
    <m/>
    <m/>
    <m/>
    <m/>
    <n v="0"/>
    <n v="211"/>
    <m/>
    <n v="211"/>
    <m/>
    <m/>
    <n v="6540"/>
  </r>
  <r>
    <m/>
    <m/>
    <n v="47619"/>
    <s v="420 Cardz-Happy Litmas-5PK"/>
    <m/>
    <x v="0"/>
    <x v="0"/>
    <x v="6"/>
    <m/>
    <m/>
    <m/>
    <m/>
    <m/>
    <m/>
    <m/>
    <n v="0"/>
    <n v="426"/>
    <m/>
    <n v="426"/>
    <m/>
    <m/>
    <n v="13560"/>
  </r>
  <r>
    <m/>
    <m/>
    <n v="47620"/>
    <s v="420 Cardz-Have a Nice Jay-5PK"/>
    <m/>
    <x v="0"/>
    <x v="0"/>
    <x v="6"/>
    <m/>
    <m/>
    <m/>
    <m/>
    <m/>
    <m/>
    <m/>
    <n v="0"/>
    <n v="33"/>
    <m/>
    <n v="33"/>
    <m/>
    <m/>
    <n v="960"/>
  </r>
  <r>
    <m/>
    <m/>
    <n v="47621"/>
    <s v="420 Cardz-High Love You-5PK"/>
    <m/>
    <x v="0"/>
    <x v="0"/>
    <x v="6"/>
    <m/>
    <m/>
    <m/>
    <m/>
    <m/>
    <m/>
    <m/>
    <n v="0"/>
    <n v="192"/>
    <m/>
    <n v="192"/>
    <m/>
    <m/>
    <n v="5730"/>
  </r>
  <r>
    <m/>
    <m/>
    <n v="47625"/>
    <s v="420 Cardz-Highronavirus-5PK"/>
    <m/>
    <x v="0"/>
    <x v="0"/>
    <x v="6"/>
    <m/>
    <m/>
    <m/>
    <m/>
    <m/>
    <m/>
    <m/>
    <n v="0"/>
    <n v="178"/>
    <m/>
    <n v="178"/>
    <m/>
    <m/>
    <n v="5400"/>
  </r>
  <r>
    <m/>
    <m/>
    <n v="47626"/>
    <s v="420 Cardz-Ho Ho Ho-5PK"/>
    <m/>
    <x v="0"/>
    <x v="0"/>
    <x v="6"/>
    <m/>
    <m/>
    <m/>
    <m/>
    <m/>
    <m/>
    <m/>
    <n v="0"/>
    <n v="108"/>
    <m/>
    <n v="108"/>
    <m/>
    <m/>
    <n v="3450"/>
  </r>
  <r>
    <m/>
    <m/>
    <n v="47631"/>
    <s v="420 Cardz-Let Us Blaze-5PK"/>
    <m/>
    <x v="0"/>
    <x v="0"/>
    <x v="6"/>
    <m/>
    <m/>
    <m/>
    <m/>
    <m/>
    <m/>
    <m/>
    <n v="0"/>
    <n v="121"/>
    <m/>
    <n v="121"/>
    <m/>
    <m/>
    <n v="3660"/>
  </r>
  <r>
    <m/>
    <m/>
    <n v="47633"/>
    <s v="420 Cardz-Lit AF Birthday-5PK"/>
    <m/>
    <x v="0"/>
    <x v="0"/>
    <x v="6"/>
    <m/>
    <m/>
    <m/>
    <m/>
    <m/>
    <m/>
    <m/>
    <n v="0"/>
    <n v="190"/>
    <m/>
    <n v="190"/>
    <m/>
    <m/>
    <n v="5760"/>
  </r>
  <r>
    <m/>
    <m/>
    <n v="47634"/>
    <s v="420 Cardz-Merry Krismas-5PK"/>
    <m/>
    <x v="0"/>
    <x v="0"/>
    <x v="6"/>
    <m/>
    <m/>
    <m/>
    <m/>
    <m/>
    <m/>
    <m/>
    <n v="0"/>
    <n v="222"/>
    <m/>
    <n v="222"/>
    <m/>
    <m/>
    <n v="6870"/>
  </r>
  <r>
    <m/>
    <m/>
    <n v="47635"/>
    <s v="420 Cardz-Netflix and Smoke-5PK"/>
    <m/>
    <x v="0"/>
    <x v="0"/>
    <x v="6"/>
    <m/>
    <m/>
    <m/>
    <m/>
    <m/>
    <m/>
    <m/>
    <n v="0"/>
    <n v="430"/>
    <m/>
    <n v="430"/>
    <m/>
    <m/>
    <n v="12870"/>
  </r>
  <r>
    <m/>
    <m/>
    <n v="47638"/>
    <s v="420 Cardz-Wonder Why Christmas-5PK"/>
    <m/>
    <x v="0"/>
    <x v="0"/>
    <x v="6"/>
    <m/>
    <m/>
    <m/>
    <m/>
    <m/>
    <m/>
    <m/>
    <n v="0"/>
    <n v="223"/>
    <m/>
    <n v="223"/>
    <m/>
    <m/>
    <n v="6750"/>
  </r>
  <r>
    <m/>
    <m/>
    <n v="47639"/>
    <s v="420 Cardz-Lite Me Up-5PK"/>
    <m/>
    <x v="0"/>
    <x v="0"/>
    <x v="6"/>
    <m/>
    <m/>
    <m/>
    <m/>
    <m/>
    <m/>
    <m/>
    <n v="0"/>
    <n v="202"/>
    <m/>
    <n v="202"/>
    <m/>
    <m/>
    <n v="6030"/>
  </r>
  <r>
    <m/>
    <m/>
    <n v="47912"/>
    <s v="✨VIBES✨ Black Hoodie w/Gold Logo - XXX-Large"/>
    <m/>
    <x v="0"/>
    <x v="0"/>
    <x v="0"/>
    <m/>
    <m/>
    <m/>
    <m/>
    <m/>
    <m/>
    <m/>
    <n v="0"/>
    <n v="9"/>
    <m/>
    <n v="9"/>
    <m/>
    <m/>
    <n v="690"/>
  </r>
  <r>
    <m/>
    <m/>
    <n v="47968"/>
    <s v="AWS Signature Series Digital Pocket scale 100g x 0.01g Black"/>
    <m/>
    <x v="0"/>
    <x v="0"/>
    <x v="6"/>
    <m/>
    <m/>
    <m/>
    <m/>
    <m/>
    <m/>
    <m/>
    <n v="0"/>
    <n v="384"/>
    <m/>
    <n v="384"/>
    <m/>
    <m/>
    <n v="9835.9"/>
  </r>
  <r>
    <m/>
    <m/>
    <n v="47975"/>
    <s v="AWS Blade Series Digital Pocket Scale 650g x 0.1g - Gray"/>
    <m/>
    <x v="0"/>
    <x v="0"/>
    <x v="6"/>
    <m/>
    <m/>
    <m/>
    <m/>
    <m/>
    <m/>
    <m/>
    <n v="0"/>
    <n v="146"/>
    <m/>
    <n v="146"/>
    <m/>
    <m/>
    <n v="4126.28"/>
  </r>
  <r>
    <m/>
    <m/>
    <n v="47976"/>
    <s v="AWS Blade Series Digital Pocket Scale 650g x 0.1g - Silver"/>
    <m/>
    <x v="0"/>
    <x v="0"/>
    <x v="6"/>
    <m/>
    <m/>
    <m/>
    <m/>
    <m/>
    <m/>
    <m/>
    <n v="0"/>
    <n v="185"/>
    <m/>
    <n v="185"/>
    <m/>
    <m/>
    <n v="4917.95"/>
  </r>
  <r>
    <m/>
    <m/>
    <n v="48010"/>
    <s v="DynaVap SlimStash Padauk"/>
    <m/>
    <x v="0"/>
    <x v="0"/>
    <x v="1"/>
    <m/>
    <m/>
    <m/>
    <m/>
    <m/>
    <m/>
    <m/>
    <n v="0"/>
    <n v="96"/>
    <m/>
    <n v="96"/>
    <m/>
    <m/>
    <n v="1632"/>
  </r>
  <r>
    <m/>
    <m/>
    <n v="48047"/>
    <s v="Custom 4.75 x 2 in Front Label - Bearded Bros Logo and Verbiage Printed - for Beard Bros Pharms"/>
    <m/>
    <x v="0"/>
    <x v="0"/>
    <x v="16"/>
    <m/>
    <m/>
    <m/>
    <m/>
    <n v="525"/>
    <m/>
    <m/>
    <n v="0"/>
    <n v="0"/>
    <m/>
    <n v="525"/>
    <m/>
    <m/>
    <n v="0"/>
  </r>
  <r>
    <m/>
    <m/>
    <n v="48150"/>
    <s v="Custom 4.75 x 2 in Back Label - Bearded Bros Logo and Verbiage Printed - for Beard Bros Pharms"/>
    <m/>
    <x v="0"/>
    <x v="0"/>
    <x v="16"/>
    <m/>
    <m/>
    <m/>
    <m/>
    <n v="530"/>
    <m/>
    <m/>
    <n v="0"/>
    <n v="0"/>
    <m/>
    <n v="530"/>
    <m/>
    <m/>
    <n v="0"/>
  </r>
  <r>
    <m/>
    <m/>
    <n v="48168"/>
    <s v="Jonathan Adler Hashish Petite Trays"/>
    <m/>
    <x v="0"/>
    <x v="0"/>
    <x v="18"/>
    <m/>
    <m/>
    <m/>
    <m/>
    <m/>
    <m/>
    <m/>
    <n v="0"/>
    <n v="12"/>
    <m/>
    <n v="12"/>
    <m/>
    <m/>
    <n v="1078"/>
  </r>
  <r>
    <m/>
    <m/>
    <n v="48183"/>
    <s v="The Marathon Company x G Pen Gio Cartridge, Ceramic/Wickless"/>
    <m/>
    <x v="0"/>
    <x v="0"/>
    <x v="4"/>
    <m/>
    <m/>
    <m/>
    <m/>
    <n v="5"/>
    <m/>
    <m/>
    <n v="0"/>
    <n v="0"/>
    <m/>
    <n v="5"/>
    <m/>
    <m/>
    <n v="0"/>
  </r>
  <r>
    <m/>
    <m/>
    <n v="48699"/>
    <s v="✨VIBES✨ Lend A Hand Collection Red T-Shirt - XXX-Large"/>
    <m/>
    <x v="0"/>
    <x v="0"/>
    <x v="0"/>
    <m/>
    <m/>
    <m/>
    <m/>
    <m/>
    <m/>
    <m/>
    <n v="0"/>
    <n v="5"/>
    <m/>
    <n v="5"/>
    <m/>
    <m/>
    <n v="0"/>
  </r>
  <r>
    <m/>
    <m/>
    <n v="48718"/>
    <s v="✨VIBES✨ Air Up There Collection Black Pants - X-Large"/>
    <m/>
    <x v="0"/>
    <x v="0"/>
    <x v="0"/>
    <m/>
    <m/>
    <m/>
    <m/>
    <m/>
    <m/>
    <m/>
    <n v="0"/>
    <n v="12"/>
    <m/>
    <n v="12"/>
    <m/>
    <m/>
    <n v="1106"/>
  </r>
  <r>
    <m/>
    <m/>
    <n v="48719"/>
    <s v="✨VIBES✨ Air Up There Collection Black Pants - XX-Large"/>
    <m/>
    <x v="0"/>
    <x v="0"/>
    <x v="0"/>
    <m/>
    <m/>
    <m/>
    <m/>
    <m/>
    <m/>
    <m/>
    <n v="0"/>
    <n v="7"/>
    <m/>
    <n v="7"/>
    <m/>
    <m/>
    <n v="790"/>
  </r>
  <r>
    <m/>
    <m/>
    <n v="48736"/>
    <s v="✨VIBES✨ Sign Language Collection Black T-Shirt - Small"/>
    <m/>
    <x v="0"/>
    <x v="0"/>
    <x v="0"/>
    <m/>
    <m/>
    <m/>
    <m/>
    <m/>
    <m/>
    <m/>
    <n v="0"/>
    <n v="10"/>
    <m/>
    <n v="10"/>
    <m/>
    <m/>
    <n v="245"/>
  </r>
  <r>
    <m/>
    <m/>
    <n v="48743"/>
    <s v="✨VIBES✨ Sign Language Collection Black Hoodie - Small"/>
    <m/>
    <x v="0"/>
    <x v="0"/>
    <x v="0"/>
    <m/>
    <m/>
    <m/>
    <m/>
    <m/>
    <m/>
    <m/>
    <n v="0"/>
    <n v="12"/>
    <m/>
    <n v="12"/>
    <m/>
    <m/>
    <n v="960"/>
  </r>
  <r>
    <m/>
    <m/>
    <n v="48744"/>
    <s v="✨VIBES✨ Sign Language Collection Black Hoodie - Medium"/>
    <m/>
    <x v="0"/>
    <x v="0"/>
    <x v="0"/>
    <m/>
    <m/>
    <m/>
    <m/>
    <m/>
    <m/>
    <m/>
    <n v="0"/>
    <n v="10"/>
    <m/>
    <n v="10"/>
    <m/>
    <m/>
    <n v="800"/>
  </r>
  <r>
    <m/>
    <m/>
    <n v="48745"/>
    <s v="✨VIBES✨ Sign Language Collection Black Hoodie - Large"/>
    <m/>
    <x v="0"/>
    <x v="0"/>
    <x v="0"/>
    <m/>
    <m/>
    <m/>
    <m/>
    <m/>
    <m/>
    <m/>
    <n v="0"/>
    <n v="155"/>
    <m/>
    <n v="155"/>
    <m/>
    <m/>
    <n v="1040"/>
  </r>
  <r>
    <m/>
    <m/>
    <n v="48747"/>
    <s v="✨VIBES✨ Sign Language Collection Black Hoodie - XX-Large"/>
    <m/>
    <x v="0"/>
    <x v="0"/>
    <x v="0"/>
    <m/>
    <m/>
    <m/>
    <m/>
    <m/>
    <m/>
    <m/>
    <n v="0"/>
    <n v="11"/>
    <m/>
    <n v="11"/>
    <m/>
    <m/>
    <n v="880"/>
  </r>
  <r>
    <m/>
    <m/>
    <n v="48748"/>
    <s v="✨VIBES✨ Sign Language Collection Black Hoodie - XXX-Large"/>
    <m/>
    <x v="0"/>
    <x v="0"/>
    <x v="0"/>
    <m/>
    <m/>
    <m/>
    <m/>
    <m/>
    <m/>
    <m/>
    <n v="0"/>
    <n v="6"/>
    <m/>
    <n v="6"/>
    <m/>
    <m/>
    <n v="480"/>
  </r>
  <r>
    <m/>
    <m/>
    <n v="48750"/>
    <s v="✨VIBES✨ Catch A Vibe Collection Grey Hoodie - Small"/>
    <m/>
    <x v="0"/>
    <x v="0"/>
    <x v="0"/>
    <m/>
    <m/>
    <m/>
    <m/>
    <m/>
    <m/>
    <m/>
    <n v="0"/>
    <n v="4"/>
    <m/>
    <n v="4"/>
    <m/>
    <m/>
    <n v="480"/>
  </r>
  <r>
    <m/>
    <m/>
    <n v="48757"/>
    <s v="✨VIBES✨ Catch A Vibe Collection Grey Pants - Small"/>
    <m/>
    <x v="0"/>
    <x v="0"/>
    <x v="0"/>
    <m/>
    <m/>
    <m/>
    <m/>
    <m/>
    <m/>
    <m/>
    <n v="0"/>
    <n v="9"/>
    <m/>
    <n v="9"/>
    <m/>
    <m/>
    <n v="711"/>
  </r>
  <r>
    <m/>
    <m/>
    <n v="48787"/>
    <s v="✨VIBES✨ Rain Jacket w/Black Logo - Small"/>
    <m/>
    <x v="0"/>
    <x v="0"/>
    <x v="0"/>
    <m/>
    <m/>
    <m/>
    <m/>
    <m/>
    <m/>
    <m/>
    <n v="0"/>
    <n v="4"/>
    <m/>
    <n v="4"/>
    <m/>
    <m/>
    <n v="875"/>
  </r>
  <r>
    <m/>
    <m/>
    <n v="48791"/>
    <s v="✨VIBES✨ Rain Jacket w/Black Logo - XX-Large"/>
    <m/>
    <x v="0"/>
    <x v="0"/>
    <x v="0"/>
    <m/>
    <m/>
    <m/>
    <m/>
    <m/>
    <m/>
    <m/>
    <n v="0"/>
    <n v="13"/>
    <m/>
    <n v="13"/>
    <m/>
    <m/>
    <n v="2000"/>
  </r>
  <r>
    <m/>
    <m/>
    <n v="48792"/>
    <s v="✨VIBES✨ Rain Jacket w/Black Logo - XXX-Large"/>
    <m/>
    <x v="0"/>
    <x v="0"/>
    <x v="0"/>
    <m/>
    <m/>
    <m/>
    <m/>
    <m/>
    <m/>
    <m/>
    <n v="0"/>
    <n v="7"/>
    <m/>
    <n v="7"/>
    <m/>
    <m/>
    <n v="1125"/>
  </r>
  <r>
    <m/>
    <m/>
    <n v="48796"/>
    <s v="✨VIBES✨ Rain Jacket w/Red Logo - X-Large"/>
    <m/>
    <x v="0"/>
    <x v="0"/>
    <x v="0"/>
    <m/>
    <m/>
    <m/>
    <m/>
    <m/>
    <m/>
    <m/>
    <n v="0"/>
    <n v="13"/>
    <m/>
    <n v="13"/>
    <m/>
    <m/>
    <n v="2000"/>
  </r>
  <r>
    <m/>
    <m/>
    <n v="48798"/>
    <s v="✨VIBES✨ Rain Jacket w/Black Logo - XXX-Large"/>
    <m/>
    <x v="0"/>
    <x v="0"/>
    <x v="0"/>
    <m/>
    <m/>
    <m/>
    <m/>
    <m/>
    <m/>
    <m/>
    <n v="0"/>
    <n v="10"/>
    <m/>
    <n v="10"/>
    <m/>
    <m/>
    <n v="1500"/>
  </r>
  <r>
    <m/>
    <m/>
    <n v="48898"/>
    <s v="MJ Arsenal - Rip R"/>
    <m/>
    <x v="0"/>
    <x v="0"/>
    <x v="3"/>
    <m/>
    <m/>
    <m/>
    <m/>
    <m/>
    <m/>
    <m/>
    <n v="0"/>
    <n v="340"/>
    <m/>
    <n v="340"/>
    <m/>
    <m/>
    <n v="17738"/>
  </r>
  <r>
    <m/>
    <m/>
    <n v="48901"/>
    <s v="Berner Box Kit"/>
    <m/>
    <x v="0"/>
    <x v="0"/>
    <x v="6"/>
    <m/>
    <m/>
    <m/>
    <m/>
    <m/>
    <m/>
    <m/>
    <n v="0"/>
    <n v="95"/>
    <m/>
    <n v="95"/>
    <m/>
    <m/>
    <n v="0"/>
  </r>
  <r>
    <m/>
    <m/>
    <n v="48904"/>
    <s v="RUNTZ WORLDWIDE GLOW TRAY PURPLE"/>
    <m/>
    <x v="0"/>
    <x v="0"/>
    <x v="2"/>
    <m/>
    <m/>
    <m/>
    <m/>
    <m/>
    <m/>
    <m/>
    <n v="1"/>
    <n v="954"/>
    <m/>
    <n v="955"/>
    <m/>
    <m/>
    <n v="68250"/>
  </r>
  <r>
    <m/>
    <m/>
    <n v="48909"/>
    <s v="RUNTZ DIVINE GLOW TRAY DARK TEAL"/>
    <m/>
    <x v="0"/>
    <x v="0"/>
    <x v="2"/>
    <m/>
    <m/>
    <m/>
    <m/>
    <m/>
    <m/>
    <m/>
    <n v="1"/>
    <n v="578"/>
    <m/>
    <n v="579"/>
    <m/>
    <m/>
    <n v="47175"/>
  </r>
  <r>
    <m/>
    <m/>
    <n v="48911"/>
    <s v="RUNTZ OG GLOW TRAY RED"/>
    <m/>
    <x v="0"/>
    <x v="0"/>
    <x v="2"/>
    <m/>
    <m/>
    <m/>
    <m/>
    <m/>
    <m/>
    <m/>
    <n v="0"/>
    <n v="798"/>
    <m/>
    <n v="798"/>
    <m/>
    <m/>
    <n v="62550"/>
  </r>
  <r>
    <m/>
    <m/>
    <n v="48914"/>
    <s v="RETRO RUNTZ GLOW TRAY RED MULTI"/>
    <m/>
    <x v="0"/>
    <x v="0"/>
    <x v="2"/>
    <m/>
    <m/>
    <m/>
    <m/>
    <m/>
    <m/>
    <m/>
    <n v="2"/>
    <n v="464"/>
    <m/>
    <n v="466"/>
    <m/>
    <m/>
    <n v="43275"/>
  </r>
  <r>
    <m/>
    <m/>
    <n v="48978"/>
    <s v="Custom 30D Full Wrap Label for Popbox - Verbiage and Wilderness Logo Printed on Label - for Good LLC"/>
    <m/>
    <x v="0"/>
    <x v="0"/>
    <x v="16"/>
    <m/>
    <m/>
    <m/>
    <m/>
    <n v="2000"/>
    <m/>
    <m/>
    <n v="0"/>
    <n v="0"/>
    <m/>
    <n v="2000"/>
    <m/>
    <m/>
    <n v="0"/>
  </r>
  <r>
    <m/>
    <m/>
    <n v="48996"/>
    <s v="Glow Tray - Chi Modu - Cali Love"/>
    <m/>
    <x v="0"/>
    <x v="0"/>
    <x v="7"/>
    <m/>
    <m/>
    <m/>
    <m/>
    <m/>
    <m/>
    <m/>
    <n v="0"/>
    <n v="2688"/>
    <m/>
    <n v="2688"/>
    <m/>
    <m/>
    <n v="249300"/>
  </r>
  <r>
    <m/>
    <m/>
    <n v="48998"/>
    <n v="0"/>
    <m/>
    <x v="0"/>
    <x v="0"/>
    <x v="7"/>
    <m/>
    <m/>
    <m/>
    <m/>
    <m/>
    <m/>
    <m/>
    <n v="0"/>
    <n v="2355"/>
    <m/>
    <n v="2355"/>
    <m/>
    <m/>
    <n v="111690"/>
  </r>
  <r>
    <m/>
    <m/>
    <n v="49001"/>
    <s v="Cookies Playing Cards with Custom Box"/>
    <m/>
    <x v="0"/>
    <x v="0"/>
    <x v="6"/>
    <m/>
    <m/>
    <m/>
    <m/>
    <m/>
    <m/>
    <m/>
    <n v="0"/>
    <n v="2099"/>
    <m/>
    <n v="2099"/>
    <m/>
    <m/>
    <n v="43800"/>
  </r>
  <r>
    <m/>
    <m/>
    <n v="49002"/>
    <s v="Cookies 5x7 Essential Journal"/>
    <m/>
    <x v="0"/>
    <x v="0"/>
    <x v="6"/>
    <m/>
    <m/>
    <m/>
    <m/>
    <m/>
    <m/>
    <m/>
    <n v="0"/>
    <n v="138"/>
    <m/>
    <n v="138"/>
    <m/>
    <m/>
    <n v="5190"/>
  </r>
  <r>
    <m/>
    <m/>
    <n v="49003"/>
    <s v="Cookies Jotter Pen - 3 Pack"/>
    <m/>
    <x v="0"/>
    <x v="0"/>
    <x v="6"/>
    <m/>
    <m/>
    <m/>
    <m/>
    <m/>
    <m/>
    <m/>
    <n v="0"/>
    <n v="88"/>
    <m/>
    <n v="88"/>
    <m/>
    <m/>
    <n v="2060"/>
  </r>
  <r>
    <m/>
    <m/>
    <n v="49009"/>
    <s v="Cookies London Pound Cake 100 Piece Boxed Puzzle"/>
    <m/>
    <x v="0"/>
    <x v="0"/>
    <x v="7"/>
    <m/>
    <m/>
    <m/>
    <m/>
    <m/>
    <m/>
    <m/>
    <n v="0"/>
    <n v="155"/>
    <m/>
    <n v="155"/>
    <m/>
    <m/>
    <n v="3300"/>
  </r>
  <r>
    <m/>
    <m/>
    <n v="49010"/>
    <s v="Cookies Gelatti 100 Piece Boxed Puzzle"/>
    <m/>
    <x v="0"/>
    <x v="0"/>
    <x v="7"/>
    <m/>
    <m/>
    <m/>
    <m/>
    <m/>
    <m/>
    <m/>
    <n v="0"/>
    <n v="487"/>
    <m/>
    <n v="487"/>
    <m/>
    <m/>
    <n v="10050"/>
  </r>
  <r>
    <m/>
    <m/>
    <n v="49011"/>
    <s v="Cookies Cereal Milk 100 Piece Boxed Puzzle"/>
    <m/>
    <x v="0"/>
    <x v="0"/>
    <x v="7"/>
    <m/>
    <m/>
    <m/>
    <m/>
    <m/>
    <m/>
    <m/>
    <n v="0"/>
    <n v="309"/>
    <m/>
    <n v="309"/>
    <m/>
    <m/>
    <n v="9060"/>
  </r>
  <r>
    <m/>
    <m/>
    <n v="49012"/>
    <s v="Cookies Berry Pie 100 Piece Boxed Puzzle"/>
    <m/>
    <x v="0"/>
    <x v="0"/>
    <x v="7"/>
    <m/>
    <m/>
    <m/>
    <m/>
    <m/>
    <m/>
    <m/>
    <n v="1"/>
    <n v="439"/>
    <m/>
    <n v="440"/>
    <m/>
    <m/>
    <n v="14520"/>
  </r>
  <r>
    <m/>
    <m/>
    <n v="49013"/>
    <s v="Cookies Sweet Tea 100 Piece Boxed Puzzle"/>
    <m/>
    <x v="0"/>
    <x v="0"/>
    <x v="7"/>
    <m/>
    <m/>
    <m/>
    <m/>
    <m/>
    <m/>
    <m/>
    <n v="0"/>
    <n v="725"/>
    <m/>
    <n v="725"/>
    <m/>
    <m/>
    <n v="21360"/>
  </r>
  <r>
    <m/>
    <m/>
    <n v="49014"/>
    <s v="Cookies Cheetah Piss 100 Piece Boxed Puzzle"/>
    <m/>
    <x v="0"/>
    <x v="0"/>
    <x v="7"/>
    <m/>
    <m/>
    <m/>
    <m/>
    <m/>
    <m/>
    <m/>
    <n v="0"/>
    <n v="426"/>
    <m/>
    <n v="426"/>
    <m/>
    <m/>
    <n v="13170"/>
  </r>
  <r>
    <m/>
    <m/>
    <n v="49015"/>
    <s v="Cookies Gary Payton 100 Piece Boxed Puzzle"/>
    <m/>
    <x v="0"/>
    <x v="0"/>
    <x v="7"/>
    <m/>
    <m/>
    <m/>
    <m/>
    <m/>
    <m/>
    <m/>
    <n v="0"/>
    <n v="309"/>
    <m/>
    <n v="309"/>
    <m/>
    <m/>
    <n v="9450"/>
  </r>
  <r>
    <m/>
    <m/>
    <n v="49017"/>
    <s v="420 Cardz-Birthday Cake-5PK"/>
    <m/>
    <x v="0"/>
    <x v="0"/>
    <x v="6"/>
    <m/>
    <m/>
    <m/>
    <m/>
    <m/>
    <m/>
    <m/>
    <n v="0"/>
    <n v="194"/>
    <m/>
    <n v="194"/>
    <m/>
    <m/>
    <n v="5820"/>
  </r>
  <r>
    <m/>
    <m/>
    <n v="49018"/>
    <s v="420 Cardz-Favorite Pothead-5PK"/>
    <m/>
    <x v="0"/>
    <x v="0"/>
    <x v="6"/>
    <m/>
    <m/>
    <m/>
    <m/>
    <m/>
    <m/>
    <m/>
    <n v="0"/>
    <n v="101"/>
    <m/>
    <n v="101"/>
    <m/>
    <m/>
    <n v="3870"/>
  </r>
  <r>
    <m/>
    <m/>
    <n v="49019"/>
    <s v="420 Cardz-Have an Exotic Christmas-5PK"/>
    <m/>
    <x v="0"/>
    <x v="0"/>
    <x v="6"/>
    <m/>
    <m/>
    <m/>
    <m/>
    <m/>
    <m/>
    <m/>
    <n v="0"/>
    <n v="220"/>
    <m/>
    <n v="220"/>
    <m/>
    <m/>
    <n v="6630"/>
  </r>
  <r>
    <m/>
    <m/>
    <n v="49021"/>
    <s v="420 Cardz-Holiday Wake &amp; Bake-5PK"/>
    <m/>
    <x v="0"/>
    <x v="0"/>
    <x v="6"/>
    <m/>
    <m/>
    <m/>
    <m/>
    <m/>
    <m/>
    <m/>
    <n v="0"/>
    <n v="445"/>
    <m/>
    <n v="445"/>
    <m/>
    <m/>
    <n v="13590"/>
  </r>
  <r>
    <m/>
    <m/>
    <n v="49023"/>
    <s v="420 Cardz-Lets get Naughty-5PK"/>
    <m/>
    <x v="0"/>
    <x v="0"/>
    <x v="6"/>
    <m/>
    <m/>
    <m/>
    <m/>
    <m/>
    <m/>
    <m/>
    <n v="0"/>
    <n v="441"/>
    <m/>
    <n v="441"/>
    <m/>
    <m/>
    <n v="14010"/>
  </r>
  <r>
    <m/>
    <m/>
    <n v="49024"/>
    <s v="420 Cardz-Merry Spliffing Christmas-5PK"/>
    <m/>
    <x v="0"/>
    <x v="0"/>
    <x v="6"/>
    <m/>
    <m/>
    <m/>
    <m/>
    <m/>
    <m/>
    <m/>
    <n v="0"/>
    <n v="210"/>
    <m/>
    <n v="210"/>
    <m/>
    <m/>
    <n v="6810"/>
  </r>
  <r>
    <m/>
    <m/>
    <n v="49025"/>
    <s v="420 Cardz-Stuff your Stocking-5PK"/>
    <m/>
    <x v="0"/>
    <x v="0"/>
    <x v="6"/>
    <m/>
    <m/>
    <m/>
    <m/>
    <m/>
    <m/>
    <m/>
    <n v="0"/>
    <n v="248"/>
    <m/>
    <n v="248"/>
    <m/>
    <m/>
    <n v="6900"/>
  </r>
  <r>
    <m/>
    <m/>
    <n v="49046"/>
    <s v="Magical - The Magical Glove"/>
    <m/>
    <x v="0"/>
    <x v="0"/>
    <x v="5"/>
    <m/>
    <m/>
    <m/>
    <m/>
    <m/>
    <m/>
    <m/>
    <n v="0"/>
    <n v="60"/>
    <m/>
    <n v="60"/>
    <m/>
    <m/>
    <n v="789.94999999999993"/>
  </r>
  <r>
    <m/>
    <m/>
    <n v="49049"/>
    <s v="Magical 10mL Gummy Trays (2-pack)"/>
    <m/>
    <x v="0"/>
    <x v="0"/>
    <x v="5"/>
    <m/>
    <m/>
    <m/>
    <m/>
    <m/>
    <m/>
    <m/>
    <n v="0"/>
    <n v="137"/>
    <m/>
    <n v="137"/>
    <m/>
    <m/>
    <n v="2302.2999999999997"/>
  </r>
  <r>
    <m/>
    <m/>
    <n v="49109"/>
    <s v="Glow Tray - Chi Modu - Snoop Dog"/>
    <m/>
    <x v="0"/>
    <x v="0"/>
    <x v="2"/>
    <m/>
    <m/>
    <m/>
    <m/>
    <m/>
    <m/>
    <m/>
    <n v="0"/>
    <n v="2262"/>
    <m/>
    <n v="2262"/>
    <m/>
    <m/>
    <n v="212760"/>
  </r>
  <r>
    <m/>
    <m/>
    <n v="49110"/>
    <s v="Runtz World Glow Tray - Multi"/>
    <m/>
    <x v="0"/>
    <x v="0"/>
    <x v="2"/>
    <m/>
    <m/>
    <m/>
    <m/>
    <m/>
    <m/>
    <m/>
    <n v="4"/>
    <n v="213"/>
    <m/>
    <n v="217"/>
    <m/>
    <m/>
    <n v="26625"/>
  </r>
  <r>
    <m/>
    <m/>
    <n v="49117"/>
    <s v="THE COMPANION CROSSBODY NAVY"/>
    <m/>
    <x v="0"/>
    <x v="0"/>
    <x v="13"/>
    <m/>
    <m/>
    <m/>
    <m/>
    <m/>
    <m/>
    <m/>
    <n v="0"/>
    <n v="78"/>
    <m/>
    <n v="78"/>
    <m/>
    <m/>
    <n v="4000"/>
  </r>
  <r>
    <m/>
    <m/>
    <n v="49523"/>
    <s v="✨VIBES✨ Lend A Hand Collection Black Hoodie XXL"/>
    <m/>
    <x v="0"/>
    <x v="0"/>
    <x v="0"/>
    <m/>
    <m/>
    <m/>
    <m/>
    <m/>
    <m/>
    <m/>
    <n v="0"/>
    <n v="10"/>
    <m/>
    <n v="10"/>
    <m/>
    <m/>
    <n v="790"/>
  </r>
  <r>
    <m/>
    <m/>
    <n v="49524"/>
    <s v="✨VIBES✨ Lend A Hand Collection Black Hoodie XXXL"/>
    <m/>
    <x v="0"/>
    <x v="0"/>
    <x v="0"/>
    <m/>
    <m/>
    <m/>
    <m/>
    <m/>
    <m/>
    <m/>
    <n v="0"/>
    <n v="5"/>
    <m/>
    <n v="5"/>
    <m/>
    <m/>
    <n v="395"/>
  </r>
  <r>
    <m/>
    <m/>
    <n v="49525"/>
    <s v="✨VIBES✨ Guardian Angels Collection Royal Blue T-Shirt Small"/>
    <m/>
    <x v="0"/>
    <x v="0"/>
    <x v="0"/>
    <m/>
    <m/>
    <m/>
    <m/>
    <m/>
    <m/>
    <m/>
    <n v="0"/>
    <n v="11"/>
    <m/>
    <n v="11"/>
    <m/>
    <m/>
    <n v="0"/>
  </r>
  <r>
    <m/>
    <m/>
    <n v="49560"/>
    <s v="Expandable Header:  (1) White PVC Expandable header with black Pax logo (2) Black Hooks (1) Box w/letter &amp; label  *MARKETING *"/>
    <m/>
    <x v="0"/>
    <x v="0"/>
    <x v="6"/>
    <m/>
    <m/>
    <m/>
    <m/>
    <m/>
    <m/>
    <m/>
    <n v="0"/>
    <n v="76"/>
    <m/>
    <n v="76"/>
    <m/>
    <m/>
    <n v="0"/>
  </r>
  <r>
    <m/>
    <m/>
    <n v="49708"/>
    <s v="Debowler Piece Keeper Dab Mat - Black"/>
    <m/>
    <x v="0"/>
    <x v="0"/>
    <x v="7"/>
    <m/>
    <m/>
    <m/>
    <m/>
    <m/>
    <m/>
    <m/>
    <n v="0"/>
    <n v="160"/>
    <m/>
    <n v="160"/>
    <m/>
    <m/>
    <n v="3998.3999999999996"/>
  </r>
  <r>
    <m/>
    <m/>
    <n v="51316"/>
    <s v="Kirkland Assorted Candy"/>
    <m/>
    <x v="0"/>
    <x v="0"/>
    <x v="8"/>
    <m/>
    <m/>
    <m/>
    <m/>
    <m/>
    <m/>
    <m/>
    <n v="98"/>
    <n v="0"/>
    <m/>
    <n v="98"/>
    <m/>
    <m/>
    <n v="0"/>
  </r>
  <r>
    <m/>
    <m/>
    <n v="47969"/>
    <s v="AWS Signature Series Digital Pocket scale with 100g Calibration Weight included  100g x 0.01g"/>
    <m/>
    <x v="0"/>
    <x v="0"/>
    <x v="19"/>
    <m/>
    <m/>
    <m/>
    <m/>
    <m/>
    <m/>
    <m/>
    <n v="0"/>
    <n v="425"/>
    <m/>
    <n v="425"/>
    <m/>
    <m/>
    <n v="15295.75"/>
  </r>
  <r>
    <m/>
    <m/>
    <n v="36641"/>
    <s v="GREEN LOTUS TSHIRT"/>
    <m/>
    <x v="0"/>
    <x v="0"/>
    <x v="0"/>
    <m/>
    <m/>
    <m/>
    <m/>
    <m/>
    <m/>
    <m/>
    <n v="0"/>
    <n v="11"/>
    <m/>
    <n v="11"/>
    <m/>
    <m/>
    <n v="0"/>
  </r>
  <r>
    <m/>
    <m/>
    <n v="11633"/>
    <s v="Pollen Gear - Large Matte Exit Bag -  Brown Kraft Paper/VMPET/PE  140mic - with White Lock"/>
    <m/>
    <x v="1"/>
    <x v="0"/>
    <x v="12"/>
    <m/>
    <m/>
    <m/>
    <m/>
    <n v="250"/>
    <m/>
    <n v="6500"/>
    <n v="0"/>
    <n v="0"/>
    <m/>
    <n v="6750"/>
    <m/>
    <m/>
    <n v="0"/>
  </r>
  <r>
    <m/>
    <m/>
    <n v="11685"/>
    <s v="310 mAh Variable Voltage Battery - 3.3V-4.8V - Black"/>
    <m/>
    <x v="1"/>
    <x v="0"/>
    <x v="4"/>
    <m/>
    <m/>
    <m/>
    <m/>
    <m/>
    <m/>
    <m/>
    <n v="0"/>
    <n v="0"/>
    <m/>
    <n v="0"/>
    <m/>
    <m/>
    <n v="119.92"/>
  </r>
  <r>
    <m/>
    <m/>
    <n v="15291"/>
    <s v="Custom Pollen Gear - 2 Dram Custom Color Lid - PMS 101c Lid for Rhythm - DEBOSS"/>
    <m/>
    <x v="1"/>
    <x v="0"/>
    <x v="12"/>
    <m/>
    <m/>
    <m/>
    <m/>
    <n v="1232"/>
    <m/>
    <m/>
    <n v="0"/>
    <n v="0"/>
    <m/>
    <n v="1232"/>
    <m/>
    <m/>
    <n v="0"/>
  </r>
  <r>
    <m/>
    <m/>
    <n v="16624"/>
    <s v="0.5 Metal Loop Tank - Black (Gun Metal) Version 3 - Dual Wick **153 Per Tray**"/>
    <m/>
    <x v="1"/>
    <x v="0"/>
    <x v="4"/>
    <m/>
    <m/>
    <m/>
    <m/>
    <n v="40392"/>
    <m/>
    <m/>
    <n v="0"/>
    <n v="0"/>
    <m/>
    <n v="40392"/>
    <m/>
    <m/>
    <n v="0"/>
  </r>
  <r>
    <m/>
    <m/>
    <n v="16625"/>
    <s v="0.5 Metal Loop Tank - Chrome Version 3 - Dual Wick **153 per tray**"/>
    <m/>
    <x v="1"/>
    <x v="0"/>
    <x v="4"/>
    <m/>
    <m/>
    <m/>
    <m/>
    <n v="34731"/>
    <m/>
    <m/>
    <n v="0"/>
    <n v="0"/>
    <m/>
    <n v="34731"/>
    <m/>
    <m/>
    <n v="0"/>
  </r>
  <r>
    <m/>
    <m/>
    <n v="16628"/>
    <s v="0.5 Glass Cartridge Tank - Nickel Version 3 - Dual Wick - Terpene Oil **120 per tray**"/>
    <m/>
    <x v="1"/>
    <x v="0"/>
    <x v="4"/>
    <m/>
    <m/>
    <m/>
    <m/>
    <n v="8203"/>
    <m/>
    <m/>
    <n v="0"/>
    <n v="0"/>
    <m/>
    <n v="8203"/>
    <m/>
    <m/>
    <n v="0"/>
  </r>
  <r>
    <m/>
    <m/>
    <n v="22012"/>
    <s v="Pollen Gear - 30ML ABS Lid - For Medmen"/>
    <m/>
    <x v="1"/>
    <x v="0"/>
    <x v="2"/>
    <m/>
    <m/>
    <m/>
    <m/>
    <m/>
    <m/>
    <n v="24320"/>
    <n v="0"/>
    <n v="0"/>
    <m/>
    <n v="24320"/>
    <m/>
    <m/>
    <n v="0"/>
  </r>
  <r>
    <m/>
    <m/>
    <n v="22835"/>
    <s v="Custom Pollen Gear - Stainless Steel Flat Cap for 50ml,100ml &amp; 200ml Glass Jar - Tikun Olam logo printed on the cap in matte white - 72PCS/CTN for Tikun Olam"/>
    <m/>
    <x v="1"/>
    <x v="0"/>
    <x v="12"/>
    <m/>
    <m/>
    <m/>
    <m/>
    <n v="504"/>
    <m/>
    <m/>
    <n v="0"/>
    <n v="0"/>
    <m/>
    <n v="504"/>
    <m/>
    <m/>
    <n v="0"/>
  </r>
  <r>
    <m/>
    <m/>
    <n v="23400"/>
    <s v="Tightpac - Solid TV2 Six Pack - 6x Solid Black"/>
    <m/>
    <x v="1"/>
    <x v="0"/>
    <x v="6"/>
    <m/>
    <m/>
    <m/>
    <m/>
    <m/>
    <m/>
    <m/>
    <n v="0"/>
    <n v="1"/>
    <m/>
    <n v="1"/>
    <m/>
    <m/>
    <n v="0"/>
  </r>
  <r>
    <m/>
    <m/>
    <n v="23437"/>
    <s v="Pollen Gear - 15mL Tincture Jar -  Clear Jar - No Cap"/>
    <m/>
    <x v="1"/>
    <x v="0"/>
    <x v="2"/>
    <m/>
    <m/>
    <m/>
    <m/>
    <n v="169900"/>
    <m/>
    <m/>
    <n v="0"/>
    <n v="0"/>
    <m/>
    <n v="169900"/>
    <m/>
    <m/>
    <n v="0"/>
  </r>
  <r>
    <m/>
    <m/>
    <n v="23438"/>
    <s v="Pollen Gear - 30mL Tincture Jar -  Clear Jar - No Cap"/>
    <m/>
    <x v="1"/>
    <x v="0"/>
    <x v="2"/>
    <m/>
    <m/>
    <m/>
    <m/>
    <n v="42286"/>
    <m/>
    <n v="5294"/>
    <n v="0"/>
    <n v="0"/>
    <m/>
    <n v="47580"/>
    <m/>
    <m/>
    <n v="0"/>
  </r>
  <r>
    <m/>
    <m/>
    <n v="23439"/>
    <s v="Pollen Gear - Black Matte Cap &amp; Black Silicon Rounded Bulb with Glass 30mL Pipette for Tincture Jars V2"/>
    <m/>
    <x v="1"/>
    <x v="0"/>
    <x v="12"/>
    <m/>
    <m/>
    <m/>
    <m/>
    <n v="3780"/>
    <m/>
    <n v="24192"/>
    <n v="0"/>
    <n v="0"/>
    <m/>
    <n v="27972"/>
    <m/>
    <m/>
    <n v="0"/>
  </r>
  <r>
    <m/>
    <m/>
    <n v="23440"/>
    <s v="Pollen Gear - White Matte Cap &amp; White Silicon Rounded Bulb with Glass 30mL Pipette for Tincture Jars V2"/>
    <m/>
    <x v="1"/>
    <x v="0"/>
    <x v="12"/>
    <m/>
    <m/>
    <m/>
    <m/>
    <n v="40824"/>
    <m/>
    <m/>
    <n v="0"/>
    <n v="0"/>
    <m/>
    <n v="40824"/>
    <m/>
    <m/>
    <n v="0"/>
  </r>
  <r>
    <m/>
    <m/>
    <n v="23441"/>
    <s v="Pollen Gear - Black Matte Cap &amp; Black Flat Silicon Top Bulb with Glass 30mL Pipette for Tincture Jars V2"/>
    <m/>
    <x v="1"/>
    <x v="0"/>
    <x v="12"/>
    <m/>
    <m/>
    <m/>
    <m/>
    <n v="1441"/>
    <m/>
    <n v="16740"/>
    <n v="0"/>
    <n v="0"/>
    <m/>
    <n v="18181"/>
    <m/>
    <m/>
    <n v="0"/>
  </r>
  <r>
    <m/>
    <m/>
    <n v="23442"/>
    <s v="Pollen Gear - White Matte Cap &amp; White Flat Silicon Top Bulb with Glass 30mL Pipette for Tincture Jars V2"/>
    <m/>
    <x v="1"/>
    <x v="0"/>
    <x v="12"/>
    <m/>
    <m/>
    <m/>
    <m/>
    <n v="9072"/>
    <m/>
    <n v="31752"/>
    <n v="0"/>
    <n v="0"/>
    <m/>
    <n v="40824"/>
    <m/>
    <m/>
    <n v="0"/>
  </r>
  <r>
    <m/>
    <m/>
    <n v="24362"/>
    <s v="Custom outer packaging for Medmen 50ML Jars - Hybrid, Color: Green. - ZEN - Florida"/>
    <m/>
    <x v="1"/>
    <x v="0"/>
    <x v="2"/>
    <m/>
    <m/>
    <m/>
    <m/>
    <n v="1000"/>
    <m/>
    <m/>
    <n v="0"/>
    <n v="0"/>
    <m/>
    <n v="1000"/>
    <m/>
    <m/>
    <n v="0"/>
  </r>
  <r>
    <m/>
    <m/>
    <n v="24363"/>
    <s v="Custom outer packaging for Medmen 50ML Jars - Indica, Color: Dark Blue. - ZZZ - Florida"/>
    <m/>
    <x v="1"/>
    <x v="0"/>
    <x v="16"/>
    <m/>
    <m/>
    <m/>
    <m/>
    <n v="100"/>
    <m/>
    <n v="900"/>
    <n v="0"/>
    <n v="0"/>
    <m/>
    <n v="1000"/>
    <m/>
    <m/>
    <n v="0"/>
  </r>
  <r>
    <m/>
    <m/>
    <n v="24364"/>
    <s v="Custom outer packaging for Medmen 50ML Jars - Sativa, Color: Red. - MAX - Florida"/>
    <m/>
    <x v="1"/>
    <x v="0"/>
    <x v="16"/>
    <m/>
    <m/>
    <m/>
    <m/>
    <n v="100"/>
    <m/>
    <n v="900"/>
    <n v="0"/>
    <n v="0"/>
    <m/>
    <n v="1000"/>
    <m/>
    <m/>
    <n v="0"/>
  </r>
  <r>
    <m/>
    <m/>
    <n v="24365"/>
    <s v="Custom outer packaging for Medmen 50ML Jars - Indica Dominant, Color: Light Blue. - EBB - Florida"/>
    <m/>
    <x v="1"/>
    <x v="0"/>
    <x v="16"/>
    <m/>
    <m/>
    <m/>
    <m/>
    <n v="100"/>
    <m/>
    <n v="900"/>
    <n v="0"/>
    <n v="0"/>
    <m/>
    <n v="1000"/>
    <m/>
    <m/>
    <n v="0"/>
  </r>
  <r>
    <m/>
    <m/>
    <n v="24366"/>
    <s v="Custom outer packaging for Medmen 50ML Jars - Sativa Dominant, Color: Pink. - JOY - Florida"/>
    <m/>
    <x v="1"/>
    <x v="0"/>
    <x v="16"/>
    <m/>
    <m/>
    <m/>
    <m/>
    <n v="1000"/>
    <m/>
    <m/>
    <n v="0"/>
    <n v="0"/>
    <m/>
    <n v="1000"/>
    <m/>
    <m/>
    <n v="0"/>
  </r>
  <r>
    <m/>
    <m/>
    <n v="25350"/>
    <s v="Pollen Gear - 100 mL Glass Jar - Dark Gray (PMS 425C) Matte Opaque with low profile - No cap - 72 pcs/ctn"/>
    <m/>
    <x v="1"/>
    <x v="0"/>
    <x v="2"/>
    <m/>
    <m/>
    <m/>
    <m/>
    <n v="288"/>
    <m/>
    <m/>
    <n v="0"/>
    <n v="0"/>
    <m/>
    <n v="288"/>
    <m/>
    <m/>
    <n v="0"/>
  </r>
  <r>
    <m/>
    <m/>
    <n v="29597"/>
    <s v="Custom Pollen Gear - ABS Flat White Matte 30 ML Cap (&quot;Heavy Texture&quot; MT-11010) in Red (Pantone 2349C)"/>
    <m/>
    <x v="1"/>
    <x v="0"/>
    <x v="12"/>
    <m/>
    <m/>
    <m/>
    <m/>
    <n v="1280"/>
    <m/>
    <m/>
    <n v="0"/>
    <n v="0"/>
    <m/>
    <n v="1280"/>
    <m/>
    <m/>
    <n v="0"/>
  </r>
  <r>
    <m/>
    <m/>
    <n v="29797"/>
    <s v="Pollen Gear - 5mL LoPro Silver Cap Liner  with PE Foam"/>
    <m/>
    <x v="1"/>
    <x v="0"/>
    <x v="2"/>
    <m/>
    <m/>
    <m/>
    <m/>
    <n v="187930"/>
    <m/>
    <m/>
    <n v="0"/>
    <n v="0"/>
    <m/>
    <n v="187930"/>
    <m/>
    <m/>
    <n v="0"/>
  </r>
  <r>
    <m/>
    <m/>
    <n v="30033"/>
    <s v="Custom Pollen Gear - White Button Box for Small MILK Chocolate Bar - Soft Touch Finish - Front Panel and Left Panel All Text Embossed - Red (PMS 185C) Inner Tray and Flap - Large Red (PMS 185C) Button - for Happy Valley"/>
    <m/>
    <x v="1"/>
    <x v="0"/>
    <x v="16"/>
    <m/>
    <m/>
    <m/>
    <m/>
    <m/>
    <m/>
    <m/>
    <n v="0"/>
    <n v="0"/>
    <m/>
    <n v="0"/>
    <m/>
    <m/>
    <n v="0"/>
  </r>
  <r>
    <m/>
    <m/>
    <n v="30077"/>
    <s v="Pollen Gear - Gram Red Dot Bag - Matte White"/>
    <m/>
    <x v="1"/>
    <x v="0"/>
    <x v="12"/>
    <m/>
    <m/>
    <m/>
    <m/>
    <n v="12000"/>
    <m/>
    <m/>
    <n v="0"/>
    <n v="0"/>
    <m/>
    <n v="12000"/>
    <m/>
    <m/>
    <n v="0"/>
  </r>
  <r>
    <m/>
    <m/>
    <n v="30079"/>
    <s v="Pollen Gear - Eighth Red Dot Bag - Matte Black"/>
    <m/>
    <x v="1"/>
    <x v="0"/>
    <x v="12"/>
    <m/>
    <m/>
    <m/>
    <m/>
    <n v="500"/>
    <m/>
    <m/>
    <n v="0"/>
    <n v="0"/>
    <m/>
    <n v="500"/>
    <m/>
    <m/>
    <n v="0"/>
  </r>
  <r>
    <m/>
    <m/>
    <n v="30087"/>
    <s v="Pollen Gear - Pound Red Dot Bag - Matte White"/>
    <m/>
    <x v="1"/>
    <x v="0"/>
    <x v="12"/>
    <m/>
    <m/>
    <m/>
    <m/>
    <n v="6600"/>
    <m/>
    <m/>
    <n v="0"/>
    <n v="0"/>
    <m/>
    <n v="6600"/>
    <m/>
    <m/>
    <n v="0"/>
  </r>
  <r>
    <m/>
    <m/>
    <n v="30401"/>
    <s v="Pollen Gear - 15mL Tincture Jar -  White Jar - No Cap"/>
    <m/>
    <x v="1"/>
    <x v="0"/>
    <x v="2"/>
    <m/>
    <m/>
    <m/>
    <m/>
    <n v="1432"/>
    <m/>
    <n v="39960"/>
    <n v="0"/>
    <n v="0"/>
    <m/>
    <n v="41392"/>
    <m/>
    <m/>
    <n v="0"/>
  </r>
  <r>
    <m/>
    <m/>
    <n v="30403"/>
    <s v="Pollen Gear - 15mL Tincture Jar -  Frosted Jar - No Cap"/>
    <m/>
    <x v="1"/>
    <x v="0"/>
    <x v="2"/>
    <m/>
    <m/>
    <m/>
    <m/>
    <n v="360"/>
    <m/>
    <n v="38880"/>
    <n v="0"/>
    <n v="0"/>
    <m/>
    <n v="39240"/>
    <m/>
    <m/>
    <n v="0"/>
  </r>
  <r>
    <m/>
    <m/>
    <n v="30404"/>
    <s v="Pollen Gear - 30mL Tincture Jar -  White Jar - No Cap"/>
    <m/>
    <x v="1"/>
    <x v="0"/>
    <x v="2"/>
    <m/>
    <m/>
    <m/>
    <m/>
    <n v="43220"/>
    <m/>
    <m/>
    <n v="0"/>
    <n v="0"/>
    <m/>
    <n v="43220"/>
    <m/>
    <m/>
    <n v="0"/>
  </r>
  <r>
    <m/>
    <m/>
    <n v="30405"/>
    <s v="Pollen Gear - 30mL Tincture Jar -  Black Jar - No Cap"/>
    <m/>
    <x v="1"/>
    <x v="0"/>
    <x v="2"/>
    <m/>
    <m/>
    <m/>
    <m/>
    <n v="16096"/>
    <m/>
    <m/>
    <n v="0"/>
    <n v="0"/>
    <m/>
    <n v="16096"/>
    <m/>
    <m/>
    <n v="0"/>
  </r>
  <r>
    <m/>
    <m/>
    <n v="30406"/>
    <s v="Pollen Gear - 30mL Tincture Jar -  Frosted Jar - No Cap"/>
    <m/>
    <x v="1"/>
    <x v="0"/>
    <x v="2"/>
    <m/>
    <m/>
    <m/>
    <m/>
    <n v="11965"/>
    <m/>
    <m/>
    <n v="0"/>
    <n v="0"/>
    <m/>
    <n v="11965"/>
    <m/>
    <m/>
    <n v="0"/>
  </r>
  <r>
    <m/>
    <m/>
    <n v="30408"/>
    <s v="Pollen Gear - Black Matte Cap &amp; Black Flat Silicon Top Bulb with Plastic Pipette for Tincture Jars V2"/>
    <m/>
    <x v="1"/>
    <x v="0"/>
    <x v="12"/>
    <m/>
    <m/>
    <m/>
    <m/>
    <n v="40168"/>
    <m/>
    <m/>
    <n v="0"/>
    <n v="0"/>
    <m/>
    <n v="40168"/>
    <m/>
    <m/>
    <n v="0"/>
  </r>
  <r>
    <m/>
    <m/>
    <n v="30729"/>
    <s v="Pollen Gear - White Magnify Lid for 13 Dram, 20 Dram, 30 Dram &amp; 60 Dram Glass Jar"/>
    <m/>
    <x v="1"/>
    <x v="0"/>
    <x v="12"/>
    <m/>
    <m/>
    <m/>
    <m/>
    <n v="1656"/>
    <m/>
    <n v="23688"/>
    <n v="0"/>
    <n v="0"/>
    <m/>
    <n v="25344"/>
    <m/>
    <m/>
    <n v="0"/>
  </r>
  <r>
    <m/>
    <m/>
    <n v="30732"/>
    <s v="Pollen Gear - White Magnify Lid for 50mL, 100mL, 200mL, and 400mLGlass Jar"/>
    <m/>
    <x v="1"/>
    <x v="0"/>
    <x v="12"/>
    <m/>
    <m/>
    <m/>
    <m/>
    <n v="144"/>
    <m/>
    <n v="24336"/>
    <n v="0"/>
    <n v="0"/>
    <m/>
    <n v="24480"/>
    <m/>
    <m/>
    <n v="0"/>
  </r>
  <r>
    <m/>
    <m/>
    <n v="31014"/>
    <s v="Med Men - Copper collar w/ Silicone bulb for 30ml Tincture bottle V2"/>
    <m/>
    <x v="1"/>
    <x v="0"/>
    <x v="12"/>
    <m/>
    <m/>
    <m/>
    <m/>
    <n v="1571"/>
    <m/>
    <n v="19500"/>
    <n v="0"/>
    <n v="0"/>
    <m/>
    <n v="21071"/>
    <m/>
    <m/>
    <n v="0"/>
  </r>
  <r>
    <m/>
    <m/>
    <n v="31280"/>
    <s v="Pollen Gear - Induction Liner for LoPro Jars (50mL, 100mL, 200mL, &amp; 400mL) - PE Foam, PET - Foil Liner"/>
    <m/>
    <x v="1"/>
    <x v="0"/>
    <x v="2"/>
    <m/>
    <m/>
    <m/>
    <m/>
    <m/>
    <m/>
    <n v="79305"/>
    <n v="0"/>
    <n v="0"/>
    <m/>
    <n v="79305"/>
    <m/>
    <m/>
    <n v="0"/>
  </r>
  <r>
    <m/>
    <m/>
    <n v="31283"/>
    <s v="Pollen Gear - Flat White Matte Cap for 2 Dram Glass Jar with 3 Layer Liner"/>
    <m/>
    <x v="1"/>
    <x v="0"/>
    <x v="12"/>
    <m/>
    <m/>
    <m/>
    <m/>
    <n v="12012"/>
    <m/>
    <n v="36960"/>
    <n v="0"/>
    <n v="0"/>
    <m/>
    <n v="48972"/>
    <m/>
    <m/>
    <n v="0"/>
  </r>
  <r>
    <m/>
    <m/>
    <n v="31286"/>
    <s v="Pollen Gear - Scooped White Matte Cap for 13 Dram, 20 Dram, 30 Dram &amp; 60 Dram Glass Jar with 3 Layer Liner"/>
    <m/>
    <x v="1"/>
    <x v="0"/>
    <x v="12"/>
    <m/>
    <m/>
    <m/>
    <m/>
    <n v="360"/>
    <m/>
    <n v="46296"/>
    <n v="0"/>
    <n v="0"/>
    <m/>
    <n v="46656"/>
    <m/>
    <m/>
    <n v="0"/>
  </r>
  <r>
    <m/>
    <m/>
    <n v="31287"/>
    <s v="Pollen Gear - Scooped White Matte Cap for 2 Dram Glass Jars with 3 Layer Liner"/>
    <m/>
    <x v="1"/>
    <x v="0"/>
    <x v="12"/>
    <m/>
    <m/>
    <m/>
    <m/>
    <m/>
    <m/>
    <n v="49588"/>
    <n v="0"/>
    <n v="0"/>
    <m/>
    <n v="49588"/>
    <m/>
    <m/>
    <n v="0"/>
  </r>
  <r>
    <m/>
    <m/>
    <n v="36617"/>
    <s v="White 30 Dram Glass Jar - with no cap"/>
    <m/>
    <x v="1"/>
    <x v="0"/>
    <x v="2"/>
    <m/>
    <m/>
    <m/>
    <m/>
    <n v="9576"/>
    <m/>
    <n v="148968"/>
    <n v="0"/>
    <n v="0"/>
    <m/>
    <n v="158544"/>
    <m/>
    <m/>
    <n v="0"/>
  </r>
  <r>
    <m/>
    <m/>
    <n v="36618"/>
    <s v="Stock White 20 Dram Glass Jar - with no cap"/>
    <m/>
    <x v="1"/>
    <x v="0"/>
    <x v="2"/>
    <m/>
    <m/>
    <m/>
    <m/>
    <n v="144"/>
    <n v="2880"/>
    <n v="390600"/>
    <n v="0"/>
    <n v="0"/>
    <m/>
    <n v="393624"/>
    <m/>
    <m/>
    <n v="0"/>
  </r>
  <r>
    <m/>
    <m/>
    <n v="36619"/>
    <s v="Black 20 Dram Glass Jar - with no cap"/>
    <m/>
    <x v="1"/>
    <x v="0"/>
    <x v="2"/>
    <m/>
    <m/>
    <m/>
    <m/>
    <n v="1008"/>
    <m/>
    <n v="208584"/>
    <n v="0"/>
    <n v="0"/>
    <m/>
    <n v="209592"/>
    <m/>
    <m/>
    <n v="0"/>
  </r>
  <r>
    <m/>
    <m/>
    <n v="36811"/>
    <s v="Vapor Box"/>
    <m/>
    <x v="1"/>
    <x v="0"/>
    <x v="10"/>
    <m/>
    <m/>
    <m/>
    <m/>
    <m/>
    <m/>
    <m/>
    <n v="0"/>
    <n v="1820"/>
    <m/>
    <n v="1820"/>
    <m/>
    <m/>
    <n v="0"/>
  </r>
  <r>
    <m/>
    <m/>
    <n v="36896"/>
    <s v="30 mL Frosted Glass Jar"/>
    <m/>
    <x v="1"/>
    <x v="0"/>
    <x v="12"/>
    <m/>
    <m/>
    <m/>
    <m/>
    <n v="4818"/>
    <m/>
    <n v="79680"/>
    <n v="0"/>
    <n v="0"/>
    <m/>
    <n v="84498"/>
    <m/>
    <m/>
    <n v="0"/>
  </r>
  <r>
    <m/>
    <m/>
    <n v="38112"/>
    <s v="Small Red Dot Bag - Matte Black"/>
    <m/>
    <x v="1"/>
    <x v="0"/>
    <x v="12"/>
    <m/>
    <m/>
    <m/>
    <m/>
    <n v="10"/>
    <m/>
    <m/>
    <n v="0"/>
    <n v="0"/>
    <m/>
    <n v="10"/>
    <m/>
    <m/>
    <n v="0"/>
  </r>
  <r>
    <m/>
    <m/>
    <n v="38115"/>
    <s v="Small Red Dot Bag - Matte White"/>
    <m/>
    <x v="1"/>
    <x v="0"/>
    <x v="12"/>
    <m/>
    <m/>
    <m/>
    <m/>
    <n v="66000"/>
    <m/>
    <m/>
    <n v="0"/>
    <n v="0"/>
    <m/>
    <n v="66000"/>
    <m/>
    <m/>
    <n v="0"/>
  </r>
  <r>
    <m/>
    <m/>
    <n v="38420"/>
    <s v="HiLine - 13 Dram Glass Jar - Clear with no cap"/>
    <m/>
    <x v="1"/>
    <x v="0"/>
    <x v="2"/>
    <m/>
    <m/>
    <m/>
    <m/>
    <n v="214"/>
    <m/>
    <n v="280728"/>
    <n v="0"/>
    <n v="0"/>
    <m/>
    <n v="280942"/>
    <m/>
    <m/>
    <n v="0"/>
  </r>
  <r>
    <m/>
    <m/>
    <n v="38431"/>
    <s v="Pollen Gear - Round White Matte Cap for 13 Dram, 20 Dram, 30 Dram &amp; 60 Dram Glass Jar 72 pc case"/>
    <m/>
    <x v="1"/>
    <x v="0"/>
    <x v="12"/>
    <m/>
    <m/>
    <m/>
    <m/>
    <n v="9164"/>
    <m/>
    <n v="491256"/>
    <n v="0"/>
    <n v="0"/>
    <m/>
    <n v="500420"/>
    <m/>
    <m/>
    <n v="0"/>
  </r>
  <r>
    <m/>
    <m/>
    <n v="38881"/>
    <s v="Pollen Gear - Black Round Matte Cap for 2 Dram Glass Jar 308 pc case"/>
    <m/>
    <x v="1"/>
    <x v="0"/>
    <x v="12"/>
    <m/>
    <m/>
    <m/>
    <m/>
    <n v="21"/>
    <m/>
    <m/>
    <n v="0"/>
    <n v="0"/>
    <m/>
    <n v="21"/>
    <m/>
    <m/>
    <n v="0"/>
  </r>
  <r>
    <m/>
    <m/>
    <n v="38882"/>
    <s v="Pollen Gear - White Round Matte Cap for 2 Dram Glass Jar"/>
    <m/>
    <x v="1"/>
    <x v="0"/>
    <x v="12"/>
    <m/>
    <m/>
    <m/>
    <m/>
    <n v="134466"/>
    <n v="39424"/>
    <n v="89320"/>
    <n v="0"/>
    <n v="0"/>
    <m/>
    <n v="263210"/>
    <m/>
    <m/>
    <n v="0"/>
  </r>
  <r>
    <m/>
    <m/>
    <n v="38885"/>
    <s v="Pollen Gear - 25 mL Glass Jar - Clear with low profile - No cap"/>
    <m/>
    <x v="1"/>
    <x v="0"/>
    <x v="2"/>
    <m/>
    <m/>
    <m/>
    <m/>
    <n v="1652"/>
    <m/>
    <n v="297540"/>
    <n v="0"/>
    <n v="0"/>
    <m/>
    <n v="299192"/>
    <m/>
    <m/>
    <n v="0"/>
  </r>
  <r>
    <m/>
    <m/>
    <n v="38890"/>
    <s v="Pollen Gear - White matte Flat cap for 5 mL Glass Jar 304 pc"/>
    <m/>
    <x v="1"/>
    <x v="0"/>
    <x v="12"/>
    <m/>
    <m/>
    <m/>
    <m/>
    <n v="31008"/>
    <m/>
    <n v="21280"/>
    <n v="0"/>
    <n v="0"/>
    <m/>
    <n v="52288"/>
    <m/>
    <m/>
    <n v="0"/>
  </r>
  <r>
    <m/>
    <m/>
    <n v="38891"/>
    <s v="Pollen Gear - White matte Round cap for 5 mL Glass Jar"/>
    <m/>
    <x v="1"/>
    <x v="0"/>
    <x v="2"/>
    <m/>
    <m/>
    <m/>
    <m/>
    <m/>
    <m/>
    <n v="422256"/>
    <n v="0"/>
    <n v="0"/>
    <m/>
    <n v="422256"/>
    <m/>
    <m/>
    <n v="0"/>
  </r>
  <r>
    <m/>
    <m/>
    <n v="38901"/>
    <s v="Pollen Gear - 30 mL Glass Jar - Clear with low profile - No cap - 160 pcs/ctn"/>
    <m/>
    <x v="1"/>
    <x v="0"/>
    <x v="2"/>
    <m/>
    <m/>
    <m/>
    <m/>
    <n v="214"/>
    <m/>
    <n v="548320"/>
    <n v="0"/>
    <n v="0"/>
    <m/>
    <n v="548534"/>
    <m/>
    <m/>
    <n v="0"/>
  </r>
  <r>
    <m/>
    <m/>
    <n v="38905"/>
    <s v="Pollen Gear - White matte Flat cap for 30 mL Glass Jar - 160 per box - 8 boxes per carton"/>
    <m/>
    <x v="1"/>
    <x v="0"/>
    <x v="12"/>
    <m/>
    <m/>
    <m/>
    <m/>
    <n v="66684"/>
    <m/>
    <n v="117760"/>
    <n v="0"/>
    <n v="0"/>
    <m/>
    <n v="184444"/>
    <m/>
    <m/>
    <n v="0"/>
  </r>
  <r>
    <m/>
    <m/>
    <n v="38906"/>
    <s v="Pollen Gear - Round White matte cap for 30 mL Glass Jar 160 per box - 8 boxes per carton"/>
    <m/>
    <x v="1"/>
    <x v="0"/>
    <x v="12"/>
    <m/>
    <m/>
    <m/>
    <m/>
    <m/>
    <m/>
    <n v="258560"/>
    <n v="0"/>
    <n v="0"/>
    <m/>
    <n v="258560"/>
    <m/>
    <m/>
    <n v="0"/>
  </r>
  <r>
    <m/>
    <m/>
    <n v="38963"/>
    <s v="LoPro - ABS White Matte Flat Cap for 50 mL,100ml, 200ml &amp; 400ml Glass Jar"/>
    <m/>
    <x v="1"/>
    <x v="0"/>
    <x v="12"/>
    <m/>
    <m/>
    <m/>
    <m/>
    <n v="69834"/>
    <n v="14976"/>
    <n v="248800"/>
    <n v="0"/>
    <n v="0"/>
    <m/>
    <n v="333610"/>
    <m/>
    <m/>
    <n v="0"/>
  </r>
  <r>
    <m/>
    <m/>
    <n v="38966"/>
    <s v="LoPro - ABS White Matte Round Cap for 50 mL,100ml &amp; 200ml Glass Jar"/>
    <m/>
    <x v="1"/>
    <x v="0"/>
    <x v="12"/>
    <m/>
    <m/>
    <m/>
    <m/>
    <n v="3400"/>
    <m/>
    <n v="1198008"/>
    <n v="0"/>
    <n v="0"/>
    <m/>
    <n v="1201408"/>
    <m/>
    <m/>
    <n v="0"/>
  </r>
  <r>
    <m/>
    <m/>
    <n v="38969"/>
    <s v="Pop Box - 20 dram / 3.5 gram - Clear Texture 590 pc case"/>
    <m/>
    <x v="1"/>
    <x v="0"/>
    <x v="12"/>
    <m/>
    <m/>
    <m/>
    <m/>
    <m/>
    <m/>
    <n v="231870"/>
    <n v="0"/>
    <n v="0"/>
    <m/>
    <n v="231870"/>
    <m/>
    <m/>
    <n v="0"/>
  </r>
  <r>
    <m/>
    <m/>
    <n v="38971"/>
    <s v="Pop Box - 60 dram / 14 gram - White Textured 205 pc case"/>
    <m/>
    <x v="1"/>
    <x v="0"/>
    <x v="12"/>
    <m/>
    <m/>
    <m/>
    <m/>
    <m/>
    <m/>
    <n v="27265"/>
    <n v="0"/>
    <n v="0"/>
    <m/>
    <n v="27265"/>
    <m/>
    <m/>
    <n v="0"/>
  </r>
  <r>
    <m/>
    <m/>
    <n v="38972"/>
    <s v="Pop Box - Joint Tube - Black Texture 1840 pc case"/>
    <m/>
    <x v="1"/>
    <x v="0"/>
    <x v="12"/>
    <m/>
    <m/>
    <m/>
    <m/>
    <m/>
    <m/>
    <n v="101200"/>
    <n v="0"/>
    <n v="0"/>
    <m/>
    <n v="101200"/>
    <m/>
    <m/>
    <n v="0"/>
  </r>
  <r>
    <m/>
    <m/>
    <n v="38973"/>
    <s v="Pop Box - 6 dram / 1 gram - Clear Texture  1632 pc case"/>
    <m/>
    <x v="1"/>
    <x v="0"/>
    <x v="12"/>
    <m/>
    <m/>
    <m/>
    <m/>
    <n v="1078"/>
    <m/>
    <n v="55488"/>
    <n v="0"/>
    <n v="0"/>
    <m/>
    <n v="56566"/>
    <m/>
    <m/>
    <n v="0"/>
  </r>
  <r>
    <m/>
    <m/>
    <n v="38978"/>
    <s v="Pop Box -  Joint Tube - Clear Texture 1840 pc case"/>
    <m/>
    <x v="1"/>
    <x v="0"/>
    <x v="12"/>
    <m/>
    <m/>
    <m/>
    <m/>
    <n v="26220"/>
    <m/>
    <n v="161920"/>
    <n v="0"/>
    <n v="0"/>
    <m/>
    <n v="188140"/>
    <m/>
    <m/>
    <n v="0"/>
  </r>
  <r>
    <m/>
    <m/>
    <n v="38984"/>
    <s v="Pop Box - Joint Tube - White Texture 1840 pc case"/>
    <m/>
    <x v="1"/>
    <x v="0"/>
    <x v="12"/>
    <m/>
    <m/>
    <m/>
    <m/>
    <n v="44160"/>
    <m/>
    <n v="213440"/>
    <n v="0"/>
    <n v="0"/>
    <m/>
    <n v="257600"/>
    <m/>
    <m/>
    <n v="0"/>
  </r>
  <r>
    <m/>
    <m/>
    <n v="38985"/>
    <s v="Pop Box - 6 dram / 1 gram - White Texture 1632 pc case"/>
    <m/>
    <x v="1"/>
    <x v="0"/>
    <x v="12"/>
    <m/>
    <m/>
    <m/>
    <m/>
    <n v="914"/>
    <m/>
    <n v="29376"/>
    <n v="0"/>
    <n v="0"/>
    <m/>
    <n v="30290"/>
    <m/>
    <m/>
    <n v="0"/>
  </r>
  <r>
    <m/>
    <m/>
    <n v="38989"/>
    <s v="Vape Tube Holder - Tube only - Thin Short 1000 pc case"/>
    <m/>
    <x v="1"/>
    <x v="0"/>
    <x v="2"/>
    <m/>
    <m/>
    <m/>
    <m/>
    <m/>
    <m/>
    <n v="102000"/>
    <n v="0"/>
    <n v="0"/>
    <m/>
    <n v="102000"/>
    <m/>
    <m/>
    <n v="0"/>
  </r>
  <r>
    <m/>
    <m/>
    <n v="38993"/>
    <s v="Snap Tech Case - Small White Textured"/>
    <m/>
    <x v="1"/>
    <x v="0"/>
    <x v="12"/>
    <m/>
    <m/>
    <m/>
    <m/>
    <n v="14406"/>
    <m/>
    <n v="306480"/>
    <n v="0"/>
    <n v="0"/>
    <m/>
    <n v="320886"/>
    <m/>
    <m/>
    <n v="0"/>
  </r>
  <r>
    <m/>
    <m/>
    <n v="38994"/>
    <s v="Snap Tech Case - Medium Clear Textured"/>
    <m/>
    <x v="1"/>
    <x v="0"/>
    <x v="12"/>
    <m/>
    <m/>
    <m/>
    <m/>
    <n v="8880"/>
    <m/>
    <n v="18000"/>
    <n v="0"/>
    <n v="0"/>
    <m/>
    <n v="26880"/>
    <m/>
    <m/>
    <n v="0"/>
  </r>
  <r>
    <m/>
    <m/>
    <n v="38995"/>
    <s v="Snap Tech Case - Large Clear Textured"/>
    <m/>
    <x v="1"/>
    <x v="0"/>
    <x v="12"/>
    <m/>
    <m/>
    <m/>
    <m/>
    <n v="13920"/>
    <m/>
    <n v="9360"/>
    <n v="0"/>
    <n v="0"/>
    <m/>
    <n v="23280"/>
    <m/>
    <m/>
    <n v="0"/>
  </r>
  <r>
    <m/>
    <m/>
    <n v="38998"/>
    <s v="Snap Tech Case - Large Black Textured"/>
    <m/>
    <x v="1"/>
    <x v="0"/>
    <x v="12"/>
    <m/>
    <m/>
    <m/>
    <m/>
    <n v="1920"/>
    <n v="480"/>
    <n v="280080"/>
    <n v="0"/>
    <n v="0"/>
    <m/>
    <n v="282480"/>
    <m/>
    <m/>
    <n v="0"/>
  </r>
  <r>
    <m/>
    <m/>
    <n v="39001"/>
    <s v="Snap Tech Case - Large White Textured"/>
    <m/>
    <x v="1"/>
    <x v="0"/>
    <x v="12"/>
    <m/>
    <m/>
    <m/>
    <m/>
    <m/>
    <m/>
    <n v="71760"/>
    <n v="0"/>
    <n v="0"/>
    <m/>
    <n v="71760"/>
    <m/>
    <m/>
    <n v="0"/>
  </r>
  <r>
    <m/>
    <m/>
    <n v="39004"/>
    <s v="Large Matte Exit Bag - Black with Black Lock"/>
    <m/>
    <x v="1"/>
    <x v="0"/>
    <x v="12"/>
    <m/>
    <m/>
    <m/>
    <m/>
    <n v="138"/>
    <m/>
    <n v="50750"/>
    <n v="0"/>
    <n v="0"/>
    <m/>
    <n v="50888"/>
    <m/>
    <m/>
    <n v="0"/>
  </r>
  <r>
    <m/>
    <m/>
    <n v="39006"/>
    <s v="Large Matte Exit Bag - Kraft with White Lock"/>
    <m/>
    <x v="1"/>
    <x v="0"/>
    <x v="12"/>
    <m/>
    <m/>
    <m/>
    <m/>
    <n v="12"/>
    <m/>
    <m/>
    <n v="0"/>
    <n v="0"/>
    <m/>
    <n v="12"/>
    <m/>
    <m/>
    <n v="0"/>
  </r>
  <r>
    <m/>
    <m/>
    <n v="39007"/>
    <s v="Medium Matte Exit Bag -  White with White Lock"/>
    <m/>
    <x v="1"/>
    <x v="0"/>
    <x v="12"/>
    <m/>
    <m/>
    <m/>
    <m/>
    <n v="10860"/>
    <n v="350"/>
    <n v="568400"/>
    <n v="0"/>
    <n v="0"/>
    <m/>
    <n v="579610"/>
    <m/>
    <m/>
    <n v="0"/>
  </r>
  <r>
    <m/>
    <m/>
    <n v="39008"/>
    <s v="Large Matte Exit Bag - White with White Lock"/>
    <m/>
    <x v="1"/>
    <x v="0"/>
    <x v="12"/>
    <m/>
    <m/>
    <m/>
    <m/>
    <n v="22180"/>
    <n v="8800"/>
    <n v="547000"/>
    <n v="0"/>
    <n v="0"/>
    <m/>
    <n v="577980"/>
    <m/>
    <m/>
    <n v="0"/>
  </r>
  <r>
    <m/>
    <m/>
    <n v="41090"/>
    <s v="Flat Square White Matte Cap"/>
    <m/>
    <x v="1"/>
    <x v="0"/>
    <x v="12"/>
    <m/>
    <m/>
    <m/>
    <m/>
    <n v="432"/>
    <m/>
    <n v="19008"/>
    <n v="0"/>
    <n v="0"/>
    <m/>
    <n v="19440"/>
    <m/>
    <m/>
    <n v="0"/>
  </r>
  <r>
    <m/>
    <m/>
    <n v="46301"/>
    <s v="Pollen Gear - White matte Flat cap for 30 mL Glass Jar New 3 Layer Liner Included 160 pc case"/>
    <m/>
    <x v="1"/>
    <x v="0"/>
    <x v="12"/>
    <m/>
    <m/>
    <m/>
    <m/>
    <n v="34880"/>
    <m/>
    <n v="209440"/>
    <n v="0"/>
    <n v="0"/>
    <m/>
    <n v="244320"/>
    <m/>
    <m/>
    <n v="0"/>
  </r>
  <r>
    <m/>
    <m/>
    <n v="46338"/>
    <s v="LoPro - ABS White Matte Flat Cap for 50 mL,100ml, 200ml &amp; 400ml Glass Jar with 3 Layer Liner"/>
    <m/>
    <x v="1"/>
    <x v="0"/>
    <x v="12"/>
    <m/>
    <m/>
    <m/>
    <m/>
    <n v="216"/>
    <m/>
    <n v="392328"/>
    <n v="0"/>
    <n v="0"/>
    <m/>
    <n v="392544"/>
    <m/>
    <m/>
    <n v="0"/>
  </r>
  <r>
    <m/>
    <m/>
    <n v="46966"/>
    <s v="1 1/4 - White/Rice Paper - Custom Black and Deep Navy Blue Booklet with Rice Tips  - Verbiage Printed All Over Booklet in Silver"/>
    <m/>
    <x v="1"/>
    <x v="0"/>
    <x v="12"/>
    <m/>
    <m/>
    <m/>
    <m/>
    <n v="10"/>
    <m/>
    <m/>
    <n v="0"/>
    <n v="0"/>
    <m/>
    <n v="10"/>
    <m/>
    <m/>
    <n v="0"/>
  </r>
  <r>
    <m/>
    <m/>
    <n v="47352"/>
    <s v="Pollen Gear - White Matte Cap &amp; White Flat Silicon Top Bulb with Glass 15mL GRADUATED Pipette for Tincture Jars V2"/>
    <m/>
    <x v="1"/>
    <x v="0"/>
    <x v="12"/>
    <m/>
    <m/>
    <m/>
    <m/>
    <n v="2268"/>
    <m/>
    <n v="56448"/>
    <n v="0"/>
    <n v="0"/>
    <m/>
    <n v="58716"/>
    <m/>
    <m/>
    <n v="0"/>
  </r>
  <r>
    <m/>
    <m/>
    <n v="47353"/>
    <s v="Pollen Gear - Black Matte Cap &amp; Black Flat Silicon Top Bulb with Glass 15mL GRADUATED Pipette for Tincture Jars V2"/>
    <m/>
    <x v="1"/>
    <x v="0"/>
    <x v="12"/>
    <m/>
    <m/>
    <m/>
    <m/>
    <n v="3840"/>
    <m/>
    <n v="119952"/>
    <n v="0"/>
    <n v="0"/>
    <m/>
    <n v="123792"/>
    <m/>
    <m/>
    <n v="0"/>
  </r>
  <r>
    <m/>
    <m/>
    <n v="47354"/>
    <s v="Pollen Gear - White Matte Cap &amp; White Silicon Rounded Bulb with Glass 15mL  GRADUATED Pipette for Tincture Jars V2"/>
    <m/>
    <x v="1"/>
    <x v="0"/>
    <x v="12"/>
    <m/>
    <m/>
    <m/>
    <m/>
    <n v="2534"/>
    <m/>
    <n v="45360"/>
    <n v="0"/>
    <n v="0"/>
    <m/>
    <n v="47894"/>
    <m/>
    <m/>
    <n v="0"/>
  </r>
  <r>
    <m/>
    <m/>
    <n v="47355"/>
    <s v="Pollen Gear - Black Matte Cap &amp; Black Silicon Rounded Bulb with Glass 15mL GRADUATED Pipette for Tincture Jars V2"/>
    <m/>
    <x v="1"/>
    <x v="0"/>
    <x v="12"/>
    <m/>
    <m/>
    <m/>
    <m/>
    <n v="4776"/>
    <m/>
    <n v="93768"/>
    <n v="0"/>
    <n v="0"/>
    <m/>
    <n v="98544"/>
    <m/>
    <m/>
    <n v="0"/>
  </r>
  <r>
    <m/>
    <m/>
    <n v="47356"/>
    <s v="Pollen Gear - White Matte Cap &amp; White Silicon Rounded Bulb with Glass 30mL GRADUATED Pipette for Tincture Jars V2"/>
    <m/>
    <x v="1"/>
    <x v="0"/>
    <x v="12"/>
    <m/>
    <m/>
    <m/>
    <m/>
    <n v="30700"/>
    <m/>
    <n v="21924"/>
    <n v="0"/>
    <n v="0"/>
    <m/>
    <n v="52624"/>
    <m/>
    <m/>
    <n v="0"/>
  </r>
  <r>
    <m/>
    <m/>
    <n v="47357"/>
    <s v="Pollen Gear - White Matte Cap &amp; White Flat Silicon Top Bulb with Glass 30mL GRADUATED Pipette for Tincture Jars V2"/>
    <m/>
    <x v="1"/>
    <x v="0"/>
    <x v="12"/>
    <m/>
    <m/>
    <m/>
    <m/>
    <n v="756"/>
    <m/>
    <n v="23908"/>
    <n v="0"/>
    <n v="0"/>
    <m/>
    <n v="24664"/>
    <m/>
    <m/>
    <n v="0"/>
  </r>
  <r>
    <m/>
    <m/>
    <n v="47358"/>
    <s v="Pollen Gear - Black Matte Cap &amp; Black Silicon Rounded Bulb with Glass 30mL GRADUATED Pipette for Tincture Jars V2"/>
    <m/>
    <x v="1"/>
    <x v="0"/>
    <x v="12"/>
    <m/>
    <m/>
    <m/>
    <m/>
    <n v="756"/>
    <m/>
    <n v="54120"/>
    <n v="0"/>
    <n v="0"/>
    <m/>
    <n v="54876"/>
    <m/>
    <m/>
    <n v="0"/>
  </r>
  <r>
    <m/>
    <m/>
    <n v="47359"/>
    <s v="Pollen Gear - Black Matte Cap &amp; Black Flat Silicon Top Bulb with Glass 30mL GRADUATED Pipette for Tincture Jars V2"/>
    <m/>
    <x v="1"/>
    <x v="0"/>
    <x v="12"/>
    <m/>
    <m/>
    <m/>
    <m/>
    <n v="1316"/>
    <m/>
    <n v="67284"/>
    <n v="0"/>
    <n v="0"/>
    <m/>
    <n v="68600"/>
    <m/>
    <m/>
    <n v="0"/>
  </r>
  <r>
    <m/>
    <m/>
    <n v="47413"/>
    <s v="Pollen Tech - Flat Black Plastic Screw-In  Mouthpiece for the Glass Body Cartridge (P1FBK-E10)"/>
    <m/>
    <x v="1"/>
    <x v="0"/>
    <x v="2"/>
    <m/>
    <m/>
    <m/>
    <m/>
    <n v="1400"/>
    <m/>
    <m/>
    <n v="0"/>
    <n v="0"/>
    <m/>
    <n v="1400"/>
    <m/>
    <m/>
    <n v="0"/>
  </r>
  <r>
    <m/>
    <m/>
    <n v="47416"/>
    <s v="Pollen Tech - Flat White Ceramic Mouthpiece for the Press-In Glass Body Cartridge (C1FW-CR10)"/>
    <m/>
    <x v="1"/>
    <x v="0"/>
    <x v="2"/>
    <m/>
    <m/>
    <m/>
    <m/>
    <n v="1500"/>
    <m/>
    <m/>
    <n v="0"/>
    <n v="0"/>
    <m/>
    <n v="1500"/>
    <m/>
    <m/>
    <n v="0"/>
  </r>
  <r>
    <m/>
    <m/>
    <n v="47417"/>
    <s v="Pollen Tech - Flat Black Ceramic Mouthpiece for the Press-In Glass Body Cartridge  (C1FBK-CR10)"/>
    <m/>
    <x v="1"/>
    <x v="0"/>
    <x v="2"/>
    <m/>
    <m/>
    <m/>
    <m/>
    <m/>
    <m/>
    <n v="32200"/>
    <n v="0"/>
    <n v="0"/>
    <m/>
    <n v="32200"/>
    <m/>
    <m/>
    <n v="0"/>
  </r>
  <r>
    <m/>
    <m/>
    <n v="47418"/>
    <s v="Pollen Tech - Round Wood Mouthpiece for the Press-In Glass Body Cartridge (W1RO-CR10)"/>
    <m/>
    <x v="1"/>
    <x v="0"/>
    <x v="2"/>
    <m/>
    <m/>
    <m/>
    <m/>
    <n v="300"/>
    <m/>
    <m/>
    <n v="0"/>
    <n v="0"/>
    <m/>
    <n v="300"/>
    <m/>
    <m/>
    <n v="0"/>
  </r>
  <r>
    <m/>
    <m/>
    <n v="47423"/>
    <s v="Pollen Tech - Flat White Plastic Screw-In Mouthpiece for the Plastic Cartridge (P1FW-E5P)"/>
    <m/>
    <x v="1"/>
    <x v="0"/>
    <x v="12"/>
    <m/>
    <m/>
    <m/>
    <m/>
    <n v="100"/>
    <m/>
    <m/>
    <n v="0"/>
    <n v="0"/>
    <m/>
    <n v="100"/>
    <m/>
    <m/>
    <n v="0"/>
  </r>
  <r>
    <m/>
    <m/>
    <n v="47426"/>
    <s v="Pollen Tech - Bullet Silver Stainless Screw-In Mouthpiece for the Glass Body Cartridge (M2BS-E5)"/>
    <m/>
    <x v="1"/>
    <x v="0"/>
    <x v="2"/>
    <m/>
    <m/>
    <m/>
    <m/>
    <n v="100"/>
    <m/>
    <m/>
    <n v="0"/>
    <n v="0"/>
    <m/>
    <n v="100"/>
    <m/>
    <m/>
    <n v="0"/>
  </r>
  <r>
    <m/>
    <m/>
    <n v="47427"/>
    <s v="Pollen Tech - Flat White Ceramic Screw-In Mouthpiece for Glass and Plastic Body Cartridge - (C1FW-E5)"/>
    <m/>
    <x v="1"/>
    <x v="0"/>
    <x v="2"/>
    <m/>
    <m/>
    <m/>
    <m/>
    <n v="2000"/>
    <m/>
    <n v="28800"/>
    <n v="0"/>
    <n v="0"/>
    <m/>
    <n v="30800"/>
    <m/>
    <m/>
    <n v="0"/>
  </r>
  <r>
    <m/>
    <m/>
    <n v="47428"/>
    <s v="Pollen Tech - Flat Black Ceramic Screw-In Mouthpiece for Glass and Plastic Body Cartridge - (C1FBK-E5)"/>
    <m/>
    <x v="1"/>
    <x v="0"/>
    <x v="2"/>
    <m/>
    <m/>
    <m/>
    <m/>
    <n v="36300"/>
    <m/>
    <m/>
    <n v="0"/>
    <n v="0"/>
    <m/>
    <n v="36300"/>
    <m/>
    <m/>
    <n v="0"/>
  </r>
  <r>
    <m/>
    <m/>
    <n v="47429"/>
    <s v="Pollen Tech - Glass Body Press-In Cartridge - 1.0 Gram - Aperture: 1.8mm - (CR10)"/>
    <m/>
    <x v="1"/>
    <x v="0"/>
    <x v="2"/>
    <m/>
    <m/>
    <m/>
    <m/>
    <n v="9900"/>
    <m/>
    <n v="6000"/>
    <n v="0"/>
    <n v="0"/>
    <m/>
    <n v="15900"/>
    <m/>
    <m/>
    <n v="0"/>
  </r>
  <r>
    <m/>
    <m/>
    <n v="47430"/>
    <s v="Pollen Tech - Glass Body Screw-In Cartridge - 1.0 Gram - Aperture: 1.8mm - (E10)"/>
    <m/>
    <x v="1"/>
    <x v="0"/>
    <x v="2"/>
    <m/>
    <m/>
    <m/>
    <m/>
    <n v="67500"/>
    <m/>
    <n v="96000"/>
    <n v="0"/>
    <n v="0"/>
    <m/>
    <n v="163500"/>
    <m/>
    <m/>
    <n v="0"/>
  </r>
  <r>
    <m/>
    <m/>
    <n v="47432"/>
    <s v="Pollen Tech - Plastic Body Screw-In Cartridge - 1.0 Gram - Aperture: 1.8mm - (E10-P)"/>
    <m/>
    <x v="1"/>
    <x v="0"/>
    <x v="2"/>
    <m/>
    <m/>
    <m/>
    <m/>
    <n v="11100"/>
    <m/>
    <m/>
    <n v="0"/>
    <n v="0"/>
    <m/>
    <n v="11100"/>
    <m/>
    <m/>
    <n v="0"/>
  </r>
  <r>
    <m/>
    <m/>
    <n v="47433"/>
    <s v="Pollen Tech - Glass Body Screw-In Cartridge - 0.5 Gram - Aperture: 1.8mm (E5)"/>
    <m/>
    <x v="1"/>
    <x v="0"/>
    <x v="2"/>
    <m/>
    <m/>
    <m/>
    <m/>
    <n v="4900"/>
    <m/>
    <n v="66000"/>
    <n v="0"/>
    <n v="0"/>
    <m/>
    <n v="70900"/>
    <m/>
    <m/>
    <n v="0"/>
  </r>
  <r>
    <m/>
    <m/>
    <n v="47435"/>
    <s v="Pollen Tech - Trigger Battery - 10.5mm 350mAh - Push Button Activated - 3 Volt Settings:  2.7V/3.0V/3.7V - Pre-heating Function"/>
    <m/>
    <x v="1"/>
    <x v="0"/>
    <x v="2"/>
    <m/>
    <m/>
    <m/>
    <m/>
    <n v="498"/>
    <m/>
    <m/>
    <n v="0"/>
    <n v="0"/>
    <m/>
    <n v="498"/>
    <m/>
    <m/>
    <n v="0"/>
  </r>
  <r>
    <m/>
    <m/>
    <n v="47436"/>
    <s v="Pollen Tech - Inspire Battery - 10.5mm 350mAh - Voltage: 3.7V - Draw Activated"/>
    <m/>
    <x v="1"/>
    <x v="0"/>
    <x v="2"/>
    <m/>
    <m/>
    <m/>
    <m/>
    <n v="4650"/>
    <m/>
    <m/>
    <n v="0"/>
    <n v="0"/>
    <m/>
    <n v="4650"/>
    <m/>
    <m/>
    <n v="0"/>
  </r>
  <r>
    <m/>
    <m/>
    <n v="47595"/>
    <s v="Pollen Tech - Glass Body Press-In Cartridge - 0.5 Gram - Aperture: 1.8mm - (CR5)"/>
    <m/>
    <x v="1"/>
    <x v="0"/>
    <x v="2"/>
    <m/>
    <m/>
    <m/>
    <m/>
    <m/>
    <m/>
    <n v="13400"/>
    <n v="0"/>
    <n v="0"/>
    <m/>
    <n v="13400"/>
    <m/>
    <m/>
    <n v="0"/>
  </r>
  <r>
    <m/>
    <m/>
    <n v="47596"/>
    <s v="Pollen Tech - Bullet Silver Stainless Press-In Mouthpiece for the Glass Body Cartridge (M2BS-CR10)"/>
    <m/>
    <x v="1"/>
    <x v="0"/>
    <x v="2"/>
    <m/>
    <m/>
    <m/>
    <m/>
    <n v="1900"/>
    <m/>
    <m/>
    <n v="0"/>
    <n v="0"/>
    <m/>
    <n v="1900"/>
    <m/>
    <m/>
    <n v="0"/>
  </r>
  <r>
    <m/>
    <m/>
    <n v="47597"/>
    <s v="Pollen Tech - Flat Silver Stainless Press-In Mouthpiece for the Glass Body Cartridge (M1FS-CR10)"/>
    <m/>
    <x v="1"/>
    <x v="0"/>
    <x v="2"/>
    <m/>
    <m/>
    <m/>
    <m/>
    <n v="1900"/>
    <m/>
    <m/>
    <n v="0"/>
    <n v="0"/>
    <m/>
    <n v="1900"/>
    <m/>
    <m/>
    <n v="0"/>
  </r>
  <r>
    <m/>
    <m/>
    <n v="47598"/>
    <s v="Pollen Tech - Flat Silver Metal Screw-In Mouthpiece for Glass and Plastic Body Cartridge - (M1FS-E5)"/>
    <m/>
    <x v="1"/>
    <x v="0"/>
    <x v="2"/>
    <m/>
    <m/>
    <m/>
    <m/>
    <n v="99"/>
    <m/>
    <m/>
    <n v="0"/>
    <n v="0"/>
    <m/>
    <n v="99"/>
    <m/>
    <m/>
    <n v="0"/>
  </r>
  <r>
    <m/>
    <m/>
    <n v="48224"/>
    <s v="Pollen Tech - Flat Black Plastic Screw-In 1 GRAM Mouthpiece for the Plastic Cartridge (P1FBK-E5P)"/>
    <m/>
    <x v="1"/>
    <x v="0"/>
    <x v="2"/>
    <m/>
    <m/>
    <m/>
    <m/>
    <n v="5400"/>
    <m/>
    <m/>
    <n v="0"/>
    <n v="0"/>
    <m/>
    <n v="5400"/>
    <m/>
    <m/>
    <n v="0"/>
  </r>
  <r>
    <m/>
    <m/>
    <n v="49104"/>
    <s v="Pollen Tech - 0.5 Gram Axiom Cart – 1.8mm Aperture - 1.45ohms - Clear Transparent Body - 304 SS Chimney"/>
    <m/>
    <x v="1"/>
    <x v="0"/>
    <x v="2"/>
    <m/>
    <m/>
    <m/>
    <m/>
    <n v="19900"/>
    <m/>
    <m/>
    <n v="0"/>
    <n v="0"/>
    <m/>
    <n v="19900"/>
    <m/>
    <m/>
    <n v="0"/>
  </r>
  <r>
    <m/>
    <m/>
    <n v="49107"/>
    <s v="Pollen Tech - 1.0 Gram Axiom Cart – 1.8mm Aperture - 1.45ohms - Clear Transparent Body - 304 SS Chimney"/>
    <m/>
    <x v="1"/>
    <x v="0"/>
    <x v="2"/>
    <m/>
    <m/>
    <m/>
    <m/>
    <n v="36500"/>
    <m/>
    <m/>
    <n v="0"/>
    <n v="0"/>
    <m/>
    <n v="36500"/>
    <m/>
    <m/>
    <n v="0"/>
  </r>
  <r>
    <m/>
    <m/>
    <n v="49108"/>
    <s v="Pollen Tech - CBD - 0.5 Gram Axiom Cart – 1.0mm Aperture - 1.45ohms - Clear Transparent Body - 304 SS Chimney"/>
    <m/>
    <x v="1"/>
    <x v="0"/>
    <x v="2"/>
    <m/>
    <m/>
    <m/>
    <m/>
    <n v="894"/>
    <m/>
    <m/>
    <n v="0"/>
    <n v="0"/>
    <m/>
    <n v="894"/>
    <m/>
    <m/>
    <n v="0"/>
  </r>
  <r>
    <m/>
    <m/>
    <n v="51329"/>
    <s v="Top Label: Blue / Green for Custom Flat White Matte Cap with 3 Layer Liner for 26 Dram Glass Jar - Potency"/>
    <m/>
    <x v="1"/>
    <x v="0"/>
    <x v="19"/>
    <m/>
    <m/>
    <m/>
    <m/>
    <n v="220"/>
    <m/>
    <m/>
    <n v="0"/>
    <n v="0"/>
    <m/>
    <n v="220"/>
    <m/>
    <m/>
    <n v="0"/>
  </r>
  <r>
    <m/>
    <m/>
    <n v="51328"/>
    <s v="Top Label: Blue / Yellow for Custom Flat White Matte Cap with 3 Layer Liner for 26 Dram Glass Jar - Potency"/>
    <m/>
    <x v="1"/>
    <x v="0"/>
    <x v="19"/>
    <m/>
    <m/>
    <m/>
    <m/>
    <n v="220"/>
    <m/>
    <m/>
    <n v="0"/>
    <n v="0"/>
    <m/>
    <n v="220"/>
    <m/>
    <m/>
    <n v="0"/>
  </r>
  <r>
    <m/>
    <m/>
    <n v="51330"/>
    <s v="Top Label: Green / Purple for Custom Flat White Matte Cap with 3 Layer Liner for 26 Dram Glass Jar - Potency"/>
    <m/>
    <x v="1"/>
    <x v="0"/>
    <x v="19"/>
    <m/>
    <m/>
    <m/>
    <m/>
    <n v="220"/>
    <m/>
    <m/>
    <n v="0"/>
    <n v="0"/>
    <m/>
    <n v="220"/>
    <m/>
    <m/>
    <n v="0"/>
  </r>
  <r>
    <m/>
    <m/>
    <n v="51331"/>
    <s v="Top Label: Purple / Red for Custom Flat White Matte Cap with 3 Layer Liner for 26 Dram Glass Jar - Potency"/>
    <m/>
    <x v="1"/>
    <x v="0"/>
    <x v="19"/>
    <m/>
    <m/>
    <m/>
    <m/>
    <n v="220"/>
    <m/>
    <m/>
    <n v="0"/>
    <n v="0"/>
    <m/>
    <n v="220"/>
    <m/>
    <m/>
    <n v="0"/>
  </r>
  <r>
    <m/>
    <m/>
    <n v="51332"/>
    <s v="Top Label: Red / Orange for Custom Flat White Matte Cap with 3 Layer Liner for 26 Dram Glass Jar - Potency"/>
    <m/>
    <x v="1"/>
    <x v="0"/>
    <x v="19"/>
    <m/>
    <m/>
    <m/>
    <m/>
    <n v="220"/>
    <m/>
    <m/>
    <n v="0"/>
    <n v="0"/>
    <m/>
    <n v="220"/>
    <m/>
    <m/>
    <n v="0"/>
  </r>
  <r>
    <m/>
    <m/>
    <n v="18527"/>
    <s v="JUUL pods - Single Pack - (4 Pods per Pack) - (Classic Menthol) 2.8 mL / 5%"/>
    <m/>
    <x v="2"/>
    <x v="0"/>
    <x v="20"/>
    <m/>
    <m/>
    <m/>
    <m/>
    <m/>
    <m/>
    <m/>
    <n v="0"/>
    <n v="100"/>
    <m/>
    <n v="100"/>
    <m/>
    <m/>
    <n v="1599"/>
  </r>
  <r>
    <m/>
    <m/>
    <n v="21684"/>
    <s v="My blu Intense Pod Pack 4.0% - Tobacco Chill"/>
    <m/>
    <x v="2"/>
    <x v="0"/>
    <x v="20"/>
    <m/>
    <m/>
    <m/>
    <m/>
    <m/>
    <m/>
    <m/>
    <n v="0"/>
    <n v="3"/>
    <m/>
    <n v="3"/>
    <m/>
    <m/>
    <n v="29.97"/>
  </r>
  <r>
    <m/>
    <m/>
    <n v="22417"/>
    <s v="JUUL pods 8 Pack (2 Pods / Pack) - (Classic Menthol) 11.2 mL / 5% nic"/>
    <m/>
    <x v="2"/>
    <x v="0"/>
    <x v="20"/>
    <m/>
    <m/>
    <m/>
    <m/>
    <m/>
    <m/>
    <m/>
    <n v="1"/>
    <n v="1"/>
    <m/>
    <n v="2"/>
    <m/>
    <m/>
    <n v="79.92"/>
  </r>
  <r>
    <m/>
    <m/>
    <n v="24673"/>
    <s v="STIG - Disposable Pod - Pack of 3 - 1.2 ml of 60mg Salt Nicotine Each - Iced Mango Bomb"/>
    <m/>
    <x v="2"/>
    <x v="0"/>
    <x v="20"/>
    <m/>
    <m/>
    <m/>
    <m/>
    <m/>
    <m/>
    <m/>
    <n v="0"/>
    <n v="29"/>
    <m/>
    <n v="29"/>
    <m/>
    <m/>
    <n v="620"/>
  </r>
  <r>
    <m/>
    <m/>
    <n v="3319"/>
    <s v="10/2014 - 7's - E-Liquid (15 mL) - Tobacco Non"/>
    <m/>
    <x v="3"/>
    <x v="0"/>
    <x v="20"/>
    <m/>
    <m/>
    <m/>
    <m/>
    <m/>
    <m/>
    <m/>
    <n v="0"/>
    <n v="0"/>
    <m/>
    <n v="0"/>
    <m/>
    <m/>
    <n v="673.4"/>
  </r>
  <r>
    <m/>
    <m/>
    <n v="18571"/>
    <s v="My blu Pod Pack 2.0% - Carolina Bold"/>
    <m/>
    <x v="3"/>
    <x v="0"/>
    <x v="20"/>
    <m/>
    <m/>
    <m/>
    <m/>
    <m/>
    <m/>
    <m/>
    <n v="0"/>
    <n v="0"/>
    <m/>
    <n v="0"/>
    <m/>
    <m/>
    <n v="9.99"/>
  </r>
  <r>
    <m/>
    <m/>
    <n v="19163"/>
    <s v="Atmos Salt Lake E-Juice (Tobacco 45MG)"/>
    <m/>
    <x v="3"/>
    <x v="0"/>
    <x v="20"/>
    <m/>
    <m/>
    <m/>
    <m/>
    <m/>
    <m/>
    <m/>
    <n v="0"/>
    <n v="6"/>
    <m/>
    <n v="6"/>
    <m/>
    <m/>
    <n v="179.89999999999998"/>
  </r>
  <r>
    <m/>
    <m/>
    <n v="22406"/>
    <s v="JUULpods 8 Pack (4 Pods / Pack) - Classic Tobacco - 3% Nicotine Level - 2.8 ml"/>
    <m/>
    <x v="3"/>
    <x v="0"/>
    <x v="20"/>
    <m/>
    <m/>
    <m/>
    <m/>
    <n v="88"/>
    <m/>
    <m/>
    <n v="0"/>
    <n v="0"/>
    <m/>
    <n v="88"/>
    <m/>
    <m/>
    <n v="11256.960000000001"/>
  </r>
  <r>
    <m/>
    <m/>
    <n v="22430"/>
    <s v="JUUL pods 8 Pack (2 Pods / Pack) - (Virginia Tobacco) 11.2 mL / 3% nic"/>
    <m/>
    <x v="3"/>
    <x v="0"/>
    <x v="20"/>
    <m/>
    <m/>
    <m/>
    <m/>
    <m/>
    <m/>
    <m/>
    <n v="0"/>
    <n v="14"/>
    <m/>
    <n v="14"/>
    <m/>
    <m/>
    <n v="1198.8"/>
  </r>
  <r>
    <m/>
    <m/>
    <n v="25950"/>
    <s v="Al Fahker - Shisha Tobacco - 50g Box - Peach"/>
    <m/>
    <x v="3"/>
    <x v="0"/>
    <x v="21"/>
    <m/>
    <m/>
    <m/>
    <m/>
    <m/>
    <m/>
    <m/>
    <n v="0"/>
    <n v="111"/>
    <m/>
    <n v="111"/>
    <m/>
    <m/>
    <n v="9806.9"/>
  </r>
  <r>
    <m/>
    <m/>
    <n v="27488"/>
    <s v="Al Fahker - Shisha Tobacco - 50g Box - (10) -  Blueberry"/>
    <m/>
    <x v="3"/>
    <x v="0"/>
    <x v="21"/>
    <m/>
    <m/>
    <m/>
    <m/>
    <m/>
    <m/>
    <m/>
    <n v="10"/>
    <n v="0"/>
    <m/>
    <n v="10"/>
    <m/>
    <m/>
    <n v="1605.3999999999999"/>
  </r>
  <r>
    <m/>
    <m/>
    <n v="27489"/>
    <s v="Al Fahker - Shisha Tobacco - 50g Box - (10) -Blueberry with Mint"/>
    <m/>
    <x v="3"/>
    <x v="0"/>
    <x v="21"/>
    <m/>
    <m/>
    <m/>
    <m/>
    <m/>
    <m/>
    <m/>
    <n v="0"/>
    <n v="62"/>
    <m/>
    <n v="62"/>
    <m/>
    <m/>
    <n v="2163.7999999999997"/>
  </r>
  <r>
    <m/>
    <m/>
    <n v="27490"/>
    <s v="Al Fahker - Shisha Tobacco - 50g Box - (10) - Gum with Mint"/>
    <m/>
    <x v="3"/>
    <x v="0"/>
    <x v="21"/>
    <m/>
    <m/>
    <m/>
    <m/>
    <m/>
    <m/>
    <m/>
    <n v="0"/>
    <n v="0"/>
    <m/>
    <n v="0"/>
    <m/>
    <m/>
    <n v="1012.0999999999999"/>
  </r>
  <r>
    <m/>
    <m/>
    <n v="27491"/>
    <s v="Al Fahker - Shisha Tobacco - 50g Box - (10) - Kiwi"/>
    <m/>
    <x v="3"/>
    <x v="0"/>
    <x v="21"/>
    <m/>
    <m/>
    <m/>
    <m/>
    <m/>
    <m/>
    <m/>
    <n v="0"/>
    <n v="0"/>
    <m/>
    <n v="0"/>
    <m/>
    <m/>
    <n v="3315.5"/>
  </r>
  <r>
    <m/>
    <m/>
    <n v="27492"/>
    <s v="Al Fahker - Shisha Tobacco - 50g Box - (10) -   Lemon"/>
    <m/>
    <x v="3"/>
    <x v="0"/>
    <x v="21"/>
    <m/>
    <m/>
    <m/>
    <m/>
    <m/>
    <m/>
    <m/>
    <n v="0"/>
    <n v="0"/>
    <m/>
    <n v="0"/>
    <m/>
    <m/>
    <n v="2338.2999999999997"/>
  </r>
  <r>
    <m/>
    <m/>
    <n v="27493"/>
    <s v="Al Fahker - Shisha Tobacco - 50g Box - (10) - Mint"/>
    <m/>
    <x v="3"/>
    <x v="0"/>
    <x v="21"/>
    <m/>
    <m/>
    <m/>
    <m/>
    <m/>
    <m/>
    <m/>
    <n v="0"/>
    <n v="32"/>
    <m/>
    <n v="32"/>
    <m/>
    <m/>
    <n v="4606.8"/>
  </r>
  <r>
    <m/>
    <m/>
    <n v="27494"/>
    <s v="Al Fahker - Shisha Tobacco - 50g Box - (10) - Mojito"/>
    <m/>
    <x v="3"/>
    <x v="0"/>
    <x v="21"/>
    <m/>
    <m/>
    <m/>
    <m/>
    <m/>
    <m/>
    <m/>
    <n v="0"/>
    <n v="0"/>
    <m/>
    <n v="0"/>
    <m/>
    <m/>
    <n v="418.79999999999995"/>
  </r>
  <r>
    <m/>
    <m/>
    <n v="27496"/>
    <s v="Al Fahker - Shisha Tobacco - 50g Box - (10) -Pineapple"/>
    <m/>
    <x v="3"/>
    <x v="0"/>
    <x v="21"/>
    <m/>
    <m/>
    <m/>
    <m/>
    <m/>
    <m/>
    <m/>
    <n v="0"/>
    <n v="0"/>
    <m/>
    <n v="0"/>
    <m/>
    <m/>
    <n v="2477.9"/>
  </r>
  <r>
    <m/>
    <m/>
    <n v="27497"/>
    <s v="Al Fahker - Shisha Tobacco - 50g Box - (10) - Strawberry"/>
    <m/>
    <x v="3"/>
    <x v="0"/>
    <x v="21"/>
    <m/>
    <m/>
    <m/>
    <m/>
    <m/>
    <m/>
    <m/>
    <n v="0"/>
    <n v="0"/>
    <m/>
    <n v="0"/>
    <m/>
    <m/>
    <n v="802.69999999999993"/>
  </r>
  <r>
    <m/>
    <m/>
    <n v="27498"/>
    <s v="Al Fahker - Shisha Tobacco - 50g Box - (10) -Watermelon with Mint"/>
    <m/>
    <x v="3"/>
    <x v="0"/>
    <x v="21"/>
    <m/>
    <m/>
    <m/>
    <m/>
    <m/>
    <m/>
    <m/>
    <n v="0"/>
    <n v="0"/>
    <m/>
    <n v="0"/>
    <m/>
    <m/>
    <n v="2757.1"/>
  </r>
  <r>
    <m/>
    <m/>
    <n v="27500"/>
    <s v="Al Fahker - Shisha Tobacco - 250g Jar - Two Apple"/>
    <m/>
    <x v="3"/>
    <x v="0"/>
    <x v="21"/>
    <m/>
    <m/>
    <m/>
    <m/>
    <m/>
    <m/>
    <m/>
    <n v="0"/>
    <n v="0"/>
    <m/>
    <n v="0"/>
    <m/>
    <m/>
    <n v="4407.5499999999993"/>
  </r>
  <r>
    <m/>
    <m/>
    <n v="27501"/>
    <s v="Al Fahker - Shisha Tobacco - 250g Jar - Blueberry with Mint"/>
    <m/>
    <x v="3"/>
    <x v="0"/>
    <x v="21"/>
    <m/>
    <m/>
    <m/>
    <m/>
    <m/>
    <m/>
    <m/>
    <n v="0"/>
    <n v="0"/>
    <m/>
    <n v="0"/>
    <m/>
    <m/>
    <n v="17036.53"/>
  </r>
  <r>
    <m/>
    <m/>
    <n v="27502"/>
    <s v="Al Fahker - Shisha Tobacco - 250g Jar - Grapefruit with Mint"/>
    <m/>
    <x v="3"/>
    <x v="0"/>
    <x v="21"/>
    <m/>
    <m/>
    <m/>
    <m/>
    <m/>
    <m/>
    <m/>
    <n v="0"/>
    <n v="0"/>
    <m/>
    <n v="0"/>
    <m/>
    <m/>
    <n v="17396.329999999998"/>
  </r>
  <r>
    <m/>
    <m/>
    <n v="27503"/>
    <s v="Al Fahker - Shisha Tobacco - 250g Jar - Grapes with Mint"/>
    <m/>
    <x v="3"/>
    <x v="0"/>
    <x v="21"/>
    <m/>
    <m/>
    <m/>
    <m/>
    <m/>
    <m/>
    <m/>
    <n v="0"/>
    <n v="0"/>
    <m/>
    <n v="0"/>
    <m/>
    <m/>
    <n v="8743.14"/>
  </r>
  <r>
    <m/>
    <m/>
    <n v="27504"/>
    <s v="Al Fahker - Shisha Tobacco - 250g Jar - Gum with Mint"/>
    <m/>
    <x v="3"/>
    <x v="0"/>
    <x v="21"/>
    <m/>
    <m/>
    <m/>
    <m/>
    <m/>
    <m/>
    <m/>
    <n v="0"/>
    <n v="0"/>
    <m/>
    <n v="0"/>
    <m/>
    <m/>
    <n v="10038.419999999998"/>
  </r>
  <r>
    <m/>
    <m/>
    <n v="27505"/>
    <s v="Al Fahker - Shisha Tobacco - 250g Jar - Mint"/>
    <m/>
    <x v="3"/>
    <x v="0"/>
    <x v="21"/>
    <m/>
    <m/>
    <m/>
    <m/>
    <m/>
    <m/>
    <m/>
    <n v="0"/>
    <n v="0"/>
    <m/>
    <n v="0"/>
    <m/>
    <m/>
    <n v="34216.979999999996"/>
  </r>
  <r>
    <m/>
    <m/>
    <n v="27506"/>
    <s v="Al Fahker - Shisha Tobacco - 250g Jar - Orange With Mint"/>
    <m/>
    <x v="3"/>
    <x v="0"/>
    <x v="21"/>
    <m/>
    <m/>
    <m/>
    <m/>
    <m/>
    <m/>
    <m/>
    <n v="0"/>
    <n v="0"/>
    <m/>
    <n v="0"/>
    <m/>
    <m/>
    <n v="23980.67"/>
  </r>
  <r>
    <m/>
    <m/>
    <n v="47134"/>
    <s v="HQD - Rosy Disposable Vape Device: Blueberry - 8 per POP"/>
    <m/>
    <x v="4"/>
    <x v="0"/>
    <x v="20"/>
    <m/>
    <m/>
    <m/>
    <m/>
    <m/>
    <m/>
    <m/>
    <n v="1"/>
    <n v="1"/>
    <m/>
    <n v="2"/>
    <m/>
    <m/>
    <n v="95.92"/>
  </r>
  <r>
    <m/>
    <m/>
    <n v="47135"/>
    <s v="HQD - Rosy Disposable Vape Device: Cantaloupe - 8 per POP"/>
    <m/>
    <x v="4"/>
    <x v="0"/>
    <x v="20"/>
    <m/>
    <m/>
    <m/>
    <m/>
    <m/>
    <m/>
    <m/>
    <n v="13"/>
    <n v="4"/>
    <m/>
    <n v="17"/>
    <m/>
    <m/>
    <n v="383.68"/>
  </r>
  <r>
    <m/>
    <m/>
    <n v="47152"/>
    <s v="HQD - Rosy Disposable Vape Device: Tropical Mango - 8 per POP"/>
    <m/>
    <x v="4"/>
    <x v="0"/>
    <x v="20"/>
    <m/>
    <m/>
    <m/>
    <m/>
    <m/>
    <m/>
    <m/>
    <n v="0"/>
    <n v="15"/>
    <m/>
    <n v="15"/>
    <m/>
    <m/>
    <n v="1438.8"/>
  </r>
  <r>
    <m/>
    <m/>
    <n v="15371"/>
    <s v="Shine - Pure Leaf Wrap - Chocolate Milk Flavored - 3 Pack - Retail Box of 16 -  ***Do Not Order for Canada***"/>
    <m/>
    <x v="5"/>
    <x v="0"/>
    <x v="11"/>
    <m/>
    <m/>
    <m/>
    <m/>
    <m/>
    <m/>
    <m/>
    <n v="0"/>
    <n v="85"/>
    <m/>
    <n v="85"/>
    <m/>
    <m/>
    <n v="321.21000000000004"/>
  </r>
  <r>
    <m/>
    <m/>
    <n v="15372"/>
    <s v="Shine - Pure Leaf Wrap - Double Cup Flavored - 3 per pack -  ***Do Not Order for Canada***"/>
    <m/>
    <x v="5"/>
    <x v="0"/>
    <x v="11"/>
    <m/>
    <m/>
    <m/>
    <m/>
    <m/>
    <m/>
    <m/>
    <n v="0"/>
    <n v="281"/>
    <m/>
    <n v="281"/>
    <m/>
    <m/>
    <n v="699.69"/>
  </r>
  <r>
    <m/>
    <m/>
    <n v="15373"/>
    <s v="Shine - Pure Leaf Wrap - Golden Honey Flavored - 3 Pack - Retail Box of 16 -  ***Do Not Order for Canada***"/>
    <m/>
    <x v="5"/>
    <x v="0"/>
    <x v="11"/>
    <m/>
    <m/>
    <m/>
    <m/>
    <m/>
    <m/>
    <m/>
    <n v="2"/>
    <n v="217"/>
    <m/>
    <n v="219"/>
    <m/>
    <m/>
    <n v="540.33000000000004"/>
  </r>
  <r>
    <m/>
    <m/>
    <n v="16708"/>
    <s v="Raw - Natural Unrefined - 1 1/4 - ***Higher Standards - Chelsea Market Retail Only, NOT PURCHASING SINGLES**"/>
    <m/>
    <x v="5"/>
    <x v="0"/>
    <x v="11"/>
    <m/>
    <m/>
    <m/>
    <m/>
    <m/>
    <m/>
    <m/>
    <n v="0"/>
    <n v="0"/>
    <m/>
    <n v="0"/>
    <m/>
    <m/>
    <n v="66"/>
  </r>
  <r>
    <m/>
    <m/>
    <n v="22615"/>
    <s v="Blaze by Shine King Size Papers - Pack of 32"/>
    <m/>
    <x v="5"/>
    <x v="0"/>
    <x v="11"/>
    <m/>
    <m/>
    <m/>
    <m/>
    <m/>
    <m/>
    <m/>
    <n v="0"/>
    <n v="198"/>
    <m/>
    <n v="198"/>
    <m/>
    <m/>
    <n v="334.5"/>
  </r>
  <r>
    <m/>
    <m/>
    <n v="22616"/>
    <s v="Blaze by Shine King Size Cones - Pack of 3"/>
    <m/>
    <x v="5"/>
    <x v="0"/>
    <x v="11"/>
    <m/>
    <m/>
    <m/>
    <m/>
    <m/>
    <m/>
    <m/>
    <n v="0"/>
    <n v="533"/>
    <m/>
    <n v="533"/>
    <m/>
    <m/>
    <n v="1720"/>
  </r>
  <r>
    <m/>
    <m/>
    <n v="25625"/>
    <s v="Randy's - Wired Rolling Papers - Roots - Organic Hemp - Classic - 77mm - Single Pack  24 Papers Per Pack"/>
    <m/>
    <x v="5"/>
    <x v="0"/>
    <x v="11"/>
    <m/>
    <m/>
    <m/>
    <m/>
    <m/>
    <m/>
    <m/>
    <n v="0"/>
    <n v="8"/>
    <m/>
    <n v="8"/>
    <m/>
    <m/>
    <n v="20.079999999999998"/>
  </r>
  <r>
    <m/>
    <m/>
    <n v="25967"/>
    <s v="Futurola - Knockbox 3 - Standard Filling Kit   Compatible with Standard Futurola Pre- Rolled Cones :1 1/4 Size 84/26, Slim Size 98/26 Pre- Rolled Cones, King Size 109/21 + 109/26 Pre- Rolled Cones"/>
    <m/>
    <x v="5"/>
    <x v="0"/>
    <x v="11"/>
    <m/>
    <m/>
    <m/>
    <m/>
    <m/>
    <m/>
    <m/>
    <n v="0"/>
    <n v="14"/>
    <m/>
    <n v="14"/>
    <m/>
    <m/>
    <n v="65000"/>
  </r>
  <r>
    <m/>
    <m/>
    <n v="49144"/>
    <s v="Custom Papers, 1.25 HEMP PAPER with UNBLEACHED Tips, Matte Paper Finish - CMYK Blue for NuEra"/>
    <m/>
    <x v="5"/>
    <x v="0"/>
    <x v="11"/>
    <m/>
    <m/>
    <m/>
    <m/>
    <n v="12"/>
    <m/>
    <m/>
    <n v="0"/>
    <n v="0"/>
    <m/>
    <n v="12"/>
    <m/>
    <m/>
    <n v="0"/>
  </r>
  <r>
    <m/>
    <m/>
    <n v="23516"/>
    <s v="Vibes - Papers - Single Pack - 1 1/4 - Hemp  50 Papers Per Booklet"/>
    <m/>
    <x v="6"/>
    <x v="0"/>
    <x v="11"/>
    <m/>
    <m/>
    <m/>
    <m/>
    <m/>
    <m/>
    <m/>
    <n v="0"/>
    <n v="1835"/>
    <m/>
    <n v="1835"/>
    <m/>
    <m/>
    <n v="0"/>
  </r>
  <r>
    <m/>
    <m/>
    <n v="27237"/>
    <s v="Vibes - Papers - Single Pack - 1 1/4 - Hemp  50 Papers Per Booklet"/>
    <m/>
    <x v="6"/>
    <x v="0"/>
    <x v="11"/>
    <m/>
    <m/>
    <m/>
    <m/>
    <m/>
    <m/>
    <m/>
    <n v="1"/>
    <n v="574"/>
    <m/>
    <n v="575"/>
    <m/>
    <m/>
    <n v="1765"/>
  </r>
  <r>
    <m/>
    <m/>
    <n v="27693"/>
    <s v="Blaze by Shine King Size Papers - 32 Sheet Pack - 50 Packs Per Case"/>
    <m/>
    <x v="6"/>
    <x v="0"/>
    <x v="11"/>
    <m/>
    <m/>
    <m/>
    <m/>
    <m/>
    <m/>
    <m/>
    <n v="0"/>
    <n v="26"/>
    <m/>
    <n v="26"/>
    <m/>
    <m/>
    <n v="3150"/>
  </r>
  <r>
    <m/>
    <m/>
    <n v="27925"/>
    <s v="Vibes - Papers with Filters - Single Pack - 1 1/4 - Hemp  50 Papers and Tips Per Booklet"/>
    <m/>
    <x v="6"/>
    <x v="0"/>
    <x v="11"/>
    <m/>
    <m/>
    <m/>
    <m/>
    <m/>
    <m/>
    <m/>
    <n v="1"/>
    <n v="79"/>
    <m/>
    <n v="80"/>
    <m/>
    <m/>
    <n v="316"/>
  </r>
  <r>
    <m/>
    <m/>
    <n v="42549"/>
    <s v="Vibes - Papers - King Size Slim - Ultra Thin (Black) - Promo  50 Booklets Per Box 33 Papers Per Booklet"/>
    <m/>
    <x v="6"/>
    <x v="0"/>
    <x v="11"/>
    <m/>
    <m/>
    <m/>
    <m/>
    <m/>
    <m/>
    <m/>
    <n v="0"/>
    <n v="0"/>
    <m/>
    <n v="0"/>
    <m/>
    <m/>
    <n v="0"/>
  </r>
  <r>
    <m/>
    <m/>
    <n v="211"/>
    <s v="Organicix DanVinci Short Flexi-Straw"/>
    <m/>
    <x v="7"/>
    <x v="0"/>
    <x v="1"/>
    <m/>
    <m/>
    <m/>
    <m/>
    <m/>
    <m/>
    <m/>
    <n v="0"/>
    <n v="18"/>
    <m/>
    <n v="18"/>
    <m/>
    <m/>
    <n v="284.05"/>
  </r>
  <r>
    <m/>
    <m/>
    <n v="239"/>
    <s v="Poor Sales - Arizer - Extreme Q/V-Tower -Glass Heater Cover - Models 2007-2009"/>
    <m/>
    <x v="7"/>
    <x v="0"/>
    <x v="1"/>
    <m/>
    <m/>
    <m/>
    <m/>
    <m/>
    <m/>
    <m/>
    <n v="0"/>
    <n v="68"/>
    <m/>
    <n v="68"/>
    <m/>
    <m/>
    <n v="1034.31"/>
  </r>
  <r>
    <m/>
    <m/>
    <n v="323"/>
    <s v="Magic-Flight - Launch Box Battery End Cap Set"/>
    <m/>
    <x v="7"/>
    <x v="0"/>
    <x v="1"/>
    <m/>
    <m/>
    <m/>
    <m/>
    <m/>
    <m/>
    <m/>
    <n v="0"/>
    <n v="11"/>
    <m/>
    <n v="11"/>
    <m/>
    <m/>
    <n v="1.25"/>
  </r>
  <r>
    <m/>
    <m/>
    <n v="349"/>
    <s v="Arizer - Extreme Q - Glass Balloon Mouthpiece **Min Order 100** From Arizer to get correct price."/>
    <m/>
    <x v="7"/>
    <x v="0"/>
    <x v="1"/>
    <m/>
    <m/>
    <m/>
    <m/>
    <m/>
    <m/>
    <m/>
    <n v="0"/>
    <n v="28"/>
    <m/>
    <n v="28"/>
    <m/>
    <m/>
    <n v="167.72"/>
  </r>
  <r>
    <m/>
    <m/>
    <n v="351"/>
    <s v="Storz &amp; Bickel - Volcano  Air Filter Cap"/>
    <m/>
    <x v="7"/>
    <x v="0"/>
    <x v="1"/>
    <m/>
    <m/>
    <m/>
    <m/>
    <m/>
    <m/>
    <m/>
    <n v="0"/>
    <n v="103"/>
    <m/>
    <n v="103"/>
    <m/>
    <m/>
    <n v="203.29999999999998"/>
  </r>
  <r>
    <m/>
    <m/>
    <n v="455"/>
    <s v="Arizer - Extreme Q - Remote Control **Kevin approved distributor pricing on this item 1 at a time**"/>
    <m/>
    <x v="7"/>
    <x v="0"/>
    <x v="1"/>
    <m/>
    <m/>
    <m/>
    <m/>
    <m/>
    <m/>
    <m/>
    <n v="1"/>
    <n v="0"/>
    <m/>
    <n v="1"/>
    <m/>
    <m/>
    <n v="884.41"/>
  </r>
  <r>
    <m/>
    <m/>
    <n v="526"/>
    <s v="(Trending Down) Arizer - Solo - Plug-and-Play Power Adapter Trending Down New Solo features make this obsolete"/>
    <m/>
    <x v="7"/>
    <x v="0"/>
    <x v="1"/>
    <m/>
    <m/>
    <m/>
    <m/>
    <m/>
    <m/>
    <m/>
    <n v="0"/>
    <n v="12"/>
    <m/>
    <n v="12"/>
    <m/>
    <m/>
    <n v="539.88"/>
  </r>
  <r>
    <m/>
    <m/>
    <n v="1935"/>
    <s v="Ploom Pax Warranty Mouthpiece - NOT FOR RESALE"/>
    <m/>
    <x v="7"/>
    <x v="0"/>
    <x v="1"/>
    <m/>
    <m/>
    <m/>
    <m/>
    <m/>
    <m/>
    <m/>
    <n v="0"/>
    <n v="80"/>
    <m/>
    <n v="80"/>
    <m/>
    <m/>
    <n v="0"/>
  </r>
  <r>
    <m/>
    <m/>
    <n v="2500"/>
    <s v="9/2014Cloud - Replacment Battery"/>
    <m/>
    <x v="7"/>
    <x v="0"/>
    <x v="1"/>
    <m/>
    <m/>
    <m/>
    <m/>
    <m/>
    <m/>
    <m/>
    <n v="0"/>
    <n v="4"/>
    <m/>
    <n v="4"/>
    <m/>
    <m/>
    <n v="159.96"/>
  </r>
  <r>
    <m/>
    <m/>
    <n v="2505"/>
    <s v="Storz &amp; Bickel - Solid Valve Balloon Clip - New Version, no clasp"/>
    <m/>
    <x v="7"/>
    <x v="0"/>
    <x v="1"/>
    <m/>
    <m/>
    <m/>
    <m/>
    <m/>
    <m/>
    <m/>
    <n v="0"/>
    <n v="725"/>
    <m/>
    <n v="725"/>
    <m/>
    <m/>
    <n v="1461.1"/>
  </r>
  <r>
    <m/>
    <m/>
    <n v="3051"/>
    <s v="due to lack of Revenue Atmos Nation - Optimus Xpress Kit - Orange"/>
    <m/>
    <x v="7"/>
    <x v="0"/>
    <x v="1"/>
    <m/>
    <m/>
    <m/>
    <m/>
    <m/>
    <m/>
    <m/>
    <n v="0"/>
    <n v="7"/>
    <m/>
    <n v="7"/>
    <m/>
    <m/>
    <n v="119.69999999999999"/>
  </r>
  <r>
    <m/>
    <m/>
    <n v="3092"/>
    <s v="No Sales Atmos - Junior Mouthpiece - Black"/>
    <m/>
    <x v="7"/>
    <x v="0"/>
    <x v="1"/>
    <m/>
    <m/>
    <m/>
    <m/>
    <m/>
    <m/>
    <m/>
    <n v="1"/>
    <n v="9"/>
    <m/>
    <n v="10"/>
    <m/>
    <m/>
    <n v="71.55"/>
  </r>
  <r>
    <m/>
    <m/>
    <n v="3096"/>
    <s v="No Sales Return 100%Atmos - Junior Mouthpiece - Purple"/>
    <m/>
    <x v="7"/>
    <x v="0"/>
    <x v="1"/>
    <m/>
    <m/>
    <m/>
    <m/>
    <m/>
    <m/>
    <m/>
    <n v="0"/>
    <n v="1"/>
    <m/>
    <n v="1"/>
    <m/>
    <m/>
    <n v="7.95"/>
  </r>
  <r>
    <m/>
    <m/>
    <n v="3118"/>
    <s v="No Sales Atmos - Ole Cartomizer - Black Return 90%"/>
    <m/>
    <x v="7"/>
    <x v="0"/>
    <x v="1"/>
    <m/>
    <m/>
    <m/>
    <m/>
    <m/>
    <m/>
    <m/>
    <n v="0"/>
    <n v="9"/>
    <m/>
    <n v="9"/>
    <m/>
    <m/>
    <n v="35.550000000000004"/>
  </r>
  <r>
    <m/>
    <m/>
    <n v="3170"/>
    <s v="No Sales No Longer Stock Item Atmos - Pike Cartridge 510 Threading - Clear"/>
    <m/>
    <x v="7"/>
    <x v="0"/>
    <x v="1"/>
    <m/>
    <m/>
    <m/>
    <m/>
    <m/>
    <m/>
    <m/>
    <n v="0"/>
    <n v="3"/>
    <m/>
    <n v="3"/>
    <m/>
    <m/>
    <n v="8.8500000000000014"/>
  </r>
  <r>
    <m/>
    <m/>
    <n v="3301"/>
    <s v="Puffit - Mouthpiece Cap - Blue"/>
    <m/>
    <x v="7"/>
    <x v="0"/>
    <x v="1"/>
    <m/>
    <m/>
    <m/>
    <m/>
    <m/>
    <m/>
    <m/>
    <n v="0"/>
    <n v="0"/>
    <m/>
    <n v="0"/>
    <m/>
    <m/>
    <n v="87.89"/>
  </r>
  <r>
    <m/>
    <m/>
    <n v="3683"/>
    <s v="Cloud Pen Classic - Replacement Mouthpiece - Reggae Red"/>
    <m/>
    <x v="7"/>
    <x v="0"/>
    <x v="1"/>
    <m/>
    <m/>
    <m/>
    <m/>
    <m/>
    <m/>
    <m/>
    <n v="0"/>
    <n v="69"/>
    <m/>
    <n v="69"/>
    <m/>
    <m/>
    <n v="344.31"/>
  </r>
  <r>
    <m/>
    <m/>
    <n v="3705"/>
    <s v="RETAIL ONLY Arizer - Solo - Silver - Serial numbers not scannable."/>
    <m/>
    <x v="7"/>
    <x v="0"/>
    <x v="1"/>
    <m/>
    <m/>
    <m/>
    <m/>
    <m/>
    <m/>
    <m/>
    <n v="0"/>
    <n v="23"/>
    <m/>
    <n v="23"/>
    <m/>
    <m/>
    <n v="5151.7700000000004"/>
  </r>
  <r>
    <m/>
    <m/>
    <n v="5667"/>
    <s v="DaVinci Ascent Oil Jar Set"/>
    <m/>
    <x v="7"/>
    <x v="0"/>
    <x v="1"/>
    <m/>
    <m/>
    <m/>
    <m/>
    <m/>
    <m/>
    <m/>
    <n v="0"/>
    <n v="0"/>
    <m/>
    <n v="0"/>
    <m/>
    <m/>
    <n v="9.9499999999999993"/>
  </r>
  <r>
    <m/>
    <m/>
    <n v="7085"/>
    <s v="***Overstocked in NY*** Dr. Dabber Globe Atomizer"/>
    <m/>
    <x v="7"/>
    <x v="0"/>
    <x v="1"/>
    <m/>
    <m/>
    <m/>
    <m/>
    <m/>
    <m/>
    <m/>
    <n v="0"/>
    <n v="6"/>
    <m/>
    <n v="6"/>
    <m/>
    <m/>
    <n v="107.69999999999999"/>
  </r>
  <r>
    <m/>
    <m/>
    <n v="7271"/>
    <s v="No Sales Atmos - Jewel Battery Replacement"/>
    <m/>
    <x v="7"/>
    <x v="0"/>
    <x v="1"/>
    <m/>
    <m/>
    <m/>
    <m/>
    <m/>
    <m/>
    <m/>
    <n v="0"/>
    <n v="3"/>
    <m/>
    <n v="3"/>
    <m/>
    <m/>
    <n v="89.85"/>
  </r>
  <r>
    <m/>
    <m/>
    <n v="7278"/>
    <s v="No Sales Atmos - Jewel Battery Replacement"/>
    <m/>
    <x v="7"/>
    <x v="0"/>
    <x v="1"/>
    <m/>
    <m/>
    <m/>
    <m/>
    <m/>
    <m/>
    <m/>
    <n v="0"/>
    <n v="6"/>
    <m/>
    <n v="6"/>
    <m/>
    <m/>
    <n v="179.7"/>
  </r>
  <r>
    <m/>
    <m/>
    <n v="7546"/>
    <s v="No Sales Atmos Jewel Heating Chamber"/>
    <m/>
    <x v="7"/>
    <x v="0"/>
    <x v="1"/>
    <m/>
    <m/>
    <m/>
    <m/>
    <m/>
    <m/>
    <m/>
    <n v="0"/>
    <n v="4"/>
    <m/>
    <n v="4"/>
    <m/>
    <m/>
    <n v="99.8"/>
  </r>
  <r>
    <m/>
    <m/>
    <n v="7547"/>
    <s v="No Sales Atmos Jewel Heating Chamber"/>
    <m/>
    <x v="7"/>
    <x v="0"/>
    <x v="1"/>
    <m/>
    <m/>
    <m/>
    <m/>
    <m/>
    <m/>
    <m/>
    <n v="0"/>
    <n v="2"/>
    <m/>
    <n v="2"/>
    <m/>
    <m/>
    <n v="24.95"/>
  </r>
  <r>
    <m/>
    <m/>
    <n v="7549"/>
    <s v="No Sales Atmos Jewel Heating Chambers"/>
    <m/>
    <x v="7"/>
    <x v="0"/>
    <x v="1"/>
    <m/>
    <m/>
    <m/>
    <m/>
    <m/>
    <m/>
    <m/>
    <n v="0"/>
    <n v="4"/>
    <m/>
    <n v="4"/>
    <m/>
    <m/>
    <n v="99.8"/>
  </r>
  <r>
    <m/>
    <m/>
    <n v="7847"/>
    <s v="Prepara Evak - Original Medium 24 FLoz"/>
    <m/>
    <x v="7"/>
    <x v="0"/>
    <x v="6"/>
    <m/>
    <m/>
    <m/>
    <m/>
    <m/>
    <m/>
    <m/>
    <n v="0"/>
    <n v="8"/>
    <m/>
    <n v="8"/>
    <m/>
    <m/>
    <n v="199.92"/>
  </r>
  <r>
    <m/>
    <m/>
    <n v="7864"/>
    <s v="Poor Sales - Arizer - Air -  Aroma Dish"/>
    <m/>
    <x v="7"/>
    <x v="0"/>
    <x v="1"/>
    <m/>
    <m/>
    <m/>
    <m/>
    <m/>
    <m/>
    <m/>
    <n v="0"/>
    <n v="69"/>
    <m/>
    <n v="69"/>
    <m/>
    <m/>
    <n v="389.22"/>
  </r>
  <r>
    <m/>
    <m/>
    <n v="7866"/>
    <s v="Arizer - Air - Car Charger"/>
    <m/>
    <x v="7"/>
    <x v="0"/>
    <x v="1"/>
    <m/>
    <m/>
    <m/>
    <m/>
    <m/>
    <m/>
    <m/>
    <n v="0"/>
    <n v="42"/>
    <m/>
    <n v="42"/>
    <m/>
    <m/>
    <n v="1124.55"/>
  </r>
  <r>
    <m/>
    <m/>
    <n v="7867"/>
    <s v="Arizer - Air - Charger"/>
    <m/>
    <x v="7"/>
    <x v="0"/>
    <x v="1"/>
    <m/>
    <m/>
    <m/>
    <m/>
    <m/>
    <m/>
    <m/>
    <n v="0"/>
    <n v="148"/>
    <m/>
    <n v="148"/>
    <m/>
    <m/>
    <n v="2579.14"/>
  </r>
  <r>
    <m/>
    <m/>
    <n v="7885"/>
    <s v="G Pro Mouthpiece - Black - Includes 1 Screen"/>
    <m/>
    <x v="7"/>
    <x v="0"/>
    <x v="1"/>
    <m/>
    <m/>
    <m/>
    <m/>
    <m/>
    <m/>
    <m/>
    <n v="0"/>
    <n v="312"/>
    <m/>
    <n v="312"/>
    <m/>
    <m/>
    <n v="1687.95"/>
  </r>
  <r>
    <m/>
    <m/>
    <n v="7914"/>
    <s v="No Sales Return 100%Atmos - Jewel Mouthpiece"/>
    <m/>
    <x v="7"/>
    <x v="0"/>
    <x v="1"/>
    <m/>
    <m/>
    <m/>
    <m/>
    <m/>
    <m/>
    <m/>
    <n v="0"/>
    <n v="2"/>
    <m/>
    <n v="2"/>
    <m/>
    <m/>
    <n v="39.9"/>
  </r>
  <r>
    <m/>
    <m/>
    <n v="7968"/>
    <s v="G Pro USB Charger  *Compatible with Gpen Elite &amp; Gpen Pro*"/>
    <m/>
    <x v="7"/>
    <x v="0"/>
    <x v="1"/>
    <m/>
    <m/>
    <m/>
    <m/>
    <m/>
    <m/>
    <m/>
    <n v="0"/>
    <n v="2"/>
    <m/>
    <n v="2"/>
    <m/>
    <m/>
    <n v="9.9"/>
  </r>
  <r>
    <m/>
    <m/>
    <n v="8200"/>
    <s v="Taylor Gang microG Mouthpiece"/>
    <m/>
    <x v="7"/>
    <x v="0"/>
    <x v="1"/>
    <m/>
    <m/>
    <m/>
    <m/>
    <m/>
    <m/>
    <m/>
    <n v="0"/>
    <n v="8"/>
    <m/>
    <n v="8"/>
    <m/>
    <m/>
    <n v="39.6"/>
  </r>
  <r>
    <m/>
    <m/>
    <n v="8220"/>
    <s v="Arizer - Extreme Q - Frosted Glass Balloon Mouthpiece        Min Order 100 to receive at $2.45"/>
    <m/>
    <x v="7"/>
    <x v="0"/>
    <x v="1"/>
    <m/>
    <m/>
    <m/>
    <m/>
    <m/>
    <m/>
    <m/>
    <n v="1"/>
    <n v="0"/>
    <m/>
    <n v="1"/>
    <m/>
    <m/>
    <n v="775.89"/>
  </r>
  <r>
    <m/>
    <m/>
    <n v="8240"/>
    <s v="***Not for Purchase*** Grenco Science - Warranty G Pro"/>
    <m/>
    <x v="7"/>
    <x v="0"/>
    <x v="1"/>
    <m/>
    <m/>
    <m/>
    <m/>
    <m/>
    <m/>
    <m/>
    <n v="0"/>
    <n v="261"/>
    <m/>
    <n v="261"/>
    <m/>
    <m/>
    <n v="0"/>
  </r>
  <r>
    <m/>
    <m/>
    <n v="8259"/>
    <s v="Cloud Pen Classic - Atomizer - Ceramic Base / Ceramic Rod"/>
    <m/>
    <x v="7"/>
    <x v="0"/>
    <x v="1"/>
    <m/>
    <m/>
    <m/>
    <m/>
    <m/>
    <m/>
    <m/>
    <n v="0"/>
    <n v="10"/>
    <m/>
    <n v="10"/>
    <m/>
    <m/>
    <n v="119.9"/>
  </r>
  <r>
    <m/>
    <m/>
    <n v="8261"/>
    <s v="Ascent Pick"/>
    <m/>
    <x v="7"/>
    <x v="0"/>
    <x v="1"/>
    <m/>
    <m/>
    <m/>
    <m/>
    <m/>
    <m/>
    <m/>
    <n v="0"/>
    <n v="84"/>
    <m/>
    <n v="84"/>
    <m/>
    <m/>
    <n v="597.70000000000005"/>
  </r>
  <r>
    <m/>
    <m/>
    <n v="8272"/>
    <s v="USE GS-COIL-DQ G Pen Coil - Ceramic"/>
    <m/>
    <x v="7"/>
    <x v="0"/>
    <x v="1"/>
    <m/>
    <m/>
    <m/>
    <m/>
    <m/>
    <m/>
    <m/>
    <n v="0"/>
    <n v="2"/>
    <m/>
    <n v="2"/>
    <m/>
    <m/>
    <n v="16.95"/>
  </r>
  <r>
    <m/>
    <m/>
    <n v="8344"/>
    <s v="2/25/2016 Haze - Glass Mouthpiece"/>
    <m/>
    <x v="7"/>
    <x v="0"/>
    <x v="1"/>
    <m/>
    <m/>
    <m/>
    <m/>
    <m/>
    <m/>
    <m/>
    <n v="0"/>
    <n v="12"/>
    <m/>
    <n v="12"/>
    <m/>
    <m/>
    <n v="155.87"/>
  </r>
  <r>
    <m/>
    <m/>
    <n v="8483"/>
    <s v="Cloud Pen 1.0 - Matte Black"/>
    <m/>
    <x v="7"/>
    <x v="0"/>
    <x v="1"/>
    <m/>
    <m/>
    <m/>
    <m/>
    <m/>
    <m/>
    <m/>
    <n v="0"/>
    <n v="0"/>
    <m/>
    <n v="0"/>
    <m/>
    <m/>
    <n v="359.94"/>
  </r>
  <r>
    <m/>
    <m/>
    <n v="8533"/>
    <s v="Grenco Science - microG Tank For Herbs (Atomizer) - Old Version for Replacement"/>
    <m/>
    <x v="7"/>
    <x v="0"/>
    <x v="1"/>
    <m/>
    <m/>
    <m/>
    <m/>
    <m/>
    <m/>
    <m/>
    <n v="0"/>
    <n v="110"/>
    <m/>
    <n v="110"/>
    <m/>
    <m/>
    <n v="669.19999999999993"/>
  </r>
  <r>
    <m/>
    <m/>
    <n v="9005"/>
    <s v="(A) - Grav Labs Ionix - Black"/>
    <m/>
    <x v="7"/>
    <x v="0"/>
    <x v="1"/>
    <m/>
    <m/>
    <m/>
    <m/>
    <m/>
    <m/>
    <m/>
    <n v="0"/>
    <n v="1"/>
    <m/>
    <n v="1"/>
    <m/>
    <m/>
    <n v="450"/>
  </r>
  <r>
    <m/>
    <m/>
    <n v="9007"/>
    <s v="(D) - Grav Labs Ionix - Orange"/>
    <m/>
    <x v="7"/>
    <x v="0"/>
    <x v="1"/>
    <m/>
    <m/>
    <m/>
    <m/>
    <m/>
    <m/>
    <m/>
    <n v="3"/>
    <n v="1"/>
    <m/>
    <n v="4"/>
    <m/>
    <m/>
    <n v="1050"/>
  </r>
  <r>
    <m/>
    <m/>
    <n v="9010"/>
    <s v="(D) - Grav Labs Ionix - Coil 12 Pack"/>
    <m/>
    <x v="7"/>
    <x v="0"/>
    <x v="1"/>
    <m/>
    <m/>
    <m/>
    <m/>
    <m/>
    <m/>
    <m/>
    <n v="0"/>
    <n v="119"/>
    <m/>
    <n v="119"/>
    <m/>
    <m/>
    <n v="3330.81"/>
  </r>
  <r>
    <m/>
    <m/>
    <n v="9173"/>
    <s v="Firefly 2 Quickcharge Wall Adapter (U.S., Canada)"/>
    <m/>
    <x v="7"/>
    <x v="0"/>
    <x v="1"/>
    <m/>
    <m/>
    <m/>
    <m/>
    <m/>
    <m/>
    <m/>
    <n v="0"/>
    <n v="0"/>
    <m/>
    <n v="0"/>
    <m/>
    <m/>
    <n v="549.69999999999993"/>
  </r>
  <r>
    <m/>
    <m/>
    <n v="9251"/>
    <s v="G Pen - Wax Wallet"/>
    <m/>
    <x v="7"/>
    <x v="0"/>
    <x v="6"/>
    <m/>
    <m/>
    <m/>
    <m/>
    <m/>
    <m/>
    <m/>
    <n v="0"/>
    <n v="22"/>
    <m/>
    <n v="22"/>
    <m/>
    <m/>
    <n v="19.899999999999999"/>
  </r>
  <r>
    <m/>
    <m/>
    <n v="9482"/>
    <s v="O.penVape - FIY Cartridge"/>
    <m/>
    <x v="7"/>
    <x v="0"/>
    <x v="1"/>
    <m/>
    <m/>
    <m/>
    <m/>
    <m/>
    <m/>
    <m/>
    <n v="0"/>
    <n v="260"/>
    <m/>
    <n v="260"/>
    <m/>
    <m/>
    <n v="2836.0499999999997"/>
  </r>
  <r>
    <m/>
    <m/>
    <n v="9604"/>
    <s v="***Warranty Item***  #THISTHINGRIPS R Series 2 Charger"/>
    <m/>
    <x v="7"/>
    <x v="0"/>
    <x v="1"/>
    <m/>
    <m/>
    <m/>
    <m/>
    <m/>
    <m/>
    <m/>
    <n v="160"/>
    <n v="51"/>
    <m/>
    <n v="211"/>
    <m/>
    <m/>
    <n v="509.49"/>
  </r>
  <r>
    <m/>
    <m/>
    <n v="9606"/>
    <s v="#THISTHINGRIPS OG 4.20 Charger"/>
    <m/>
    <x v="7"/>
    <x v="0"/>
    <x v="1"/>
    <m/>
    <m/>
    <m/>
    <m/>
    <m/>
    <m/>
    <m/>
    <n v="0"/>
    <n v="0"/>
    <m/>
    <n v="0"/>
    <m/>
    <m/>
    <n v="119.88"/>
  </r>
  <r>
    <m/>
    <m/>
    <n v="9867"/>
    <s v="Source Nail Attachment - Ceramic, Quartz &amp; Titanium Atomizer"/>
    <m/>
    <x v="7"/>
    <x v="0"/>
    <x v="1"/>
    <m/>
    <m/>
    <m/>
    <m/>
    <m/>
    <m/>
    <m/>
    <n v="0"/>
    <n v="3"/>
    <m/>
    <n v="3"/>
    <m/>
    <m/>
    <n v="149.85000000000002"/>
  </r>
  <r>
    <m/>
    <m/>
    <n v="9907"/>
    <s v="Slim Battery &amp; Charger - 280mAh"/>
    <m/>
    <x v="7"/>
    <x v="0"/>
    <x v="1"/>
    <m/>
    <m/>
    <m/>
    <m/>
    <m/>
    <m/>
    <m/>
    <n v="0"/>
    <n v="4557"/>
    <m/>
    <n v="4557"/>
    <m/>
    <m/>
    <n v="39358.74"/>
  </r>
  <r>
    <m/>
    <m/>
    <n v="9909"/>
    <s v="Liquid Tank - 1mL"/>
    <m/>
    <x v="7"/>
    <x v="0"/>
    <x v="1"/>
    <m/>
    <m/>
    <m/>
    <m/>
    <m/>
    <m/>
    <m/>
    <n v="0"/>
    <n v="65"/>
    <m/>
    <n v="65"/>
    <m/>
    <m/>
    <n v="324.35000000000002"/>
  </r>
  <r>
    <m/>
    <m/>
    <n v="10021"/>
    <s v="***Warranty Item***  #THISTHINGRIPS Roil Battery"/>
    <m/>
    <x v="7"/>
    <x v="0"/>
    <x v="1"/>
    <m/>
    <m/>
    <m/>
    <m/>
    <m/>
    <m/>
    <m/>
    <n v="0"/>
    <n v="0"/>
    <m/>
    <n v="0"/>
    <m/>
    <m/>
    <n v="0"/>
  </r>
  <r>
    <m/>
    <m/>
    <n v="10022"/>
    <s v="***Warranty Item***  #THISTHINGRIPS Roil Charger"/>
    <m/>
    <x v="7"/>
    <x v="0"/>
    <x v="1"/>
    <m/>
    <m/>
    <m/>
    <m/>
    <m/>
    <m/>
    <m/>
    <n v="0"/>
    <n v="50"/>
    <m/>
    <n v="50"/>
    <m/>
    <m/>
    <n v="0"/>
  </r>
  <r>
    <m/>
    <m/>
    <n v="10533"/>
    <s v="Warranty Item S7 Liquid Cart Mouthpiece"/>
    <m/>
    <x v="7"/>
    <x v="0"/>
    <x v="1"/>
    <m/>
    <m/>
    <m/>
    <m/>
    <m/>
    <m/>
    <m/>
    <n v="0"/>
    <n v="16"/>
    <m/>
    <n v="16"/>
    <m/>
    <m/>
    <n v="0"/>
  </r>
  <r>
    <m/>
    <m/>
    <n v="10534"/>
    <s v="Warranty Item S7 Wax Cart Mouthpiece"/>
    <m/>
    <x v="7"/>
    <x v="0"/>
    <x v="1"/>
    <m/>
    <m/>
    <m/>
    <m/>
    <m/>
    <m/>
    <m/>
    <n v="0"/>
    <n v="7"/>
    <m/>
    <n v="7"/>
    <m/>
    <m/>
    <n v="0"/>
  </r>
  <r>
    <m/>
    <m/>
    <n v="10575"/>
    <s v="Use TTR-WRRNTY-R2V2-REMIX-BATT WARRANTY ITEM #THISTHINGRIPS R Series 2 Battery"/>
    <m/>
    <x v="7"/>
    <x v="0"/>
    <x v="1"/>
    <m/>
    <m/>
    <m/>
    <m/>
    <m/>
    <m/>
    <m/>
    <n v="0"/>
    <n v="0"/>
    <m/>
    <n v="0"/>
    <m/>
    <m/>
    <n v="0"/>
  </r>
  <r>
    <m/>
    <m/>
    <n v="10755"/>
    <s v="***Warranty Item*** #THISTHINGRIPS OG 4.20 Charger"/>
    <m/>
    <x v="7"/>
    <x v="0"/>
    <x v="1"/>
    <m/>
    <m/>
    <m/>
    <m/>
    <m/>
    <m/>
    <m/>
    <n v="0"/>
    <n v="4"/>
    <m/>
    <n v="4"/>
    <m/>
    <m/>
    <n v="0"/>
  </r>
  <r>
    <m/>
    <m/>
    <n v="11112"/>
    <s v="Dispensary Services Yocan Evolve - Blue"/>
    <m/>
    <x v="7"/>
    <x v="0"/>
    <x v="1"/>
    <m/>
    <m/>
    <m/>
    <m/>
    <m/>
    <m/>
    <m/>
    <n v="0"/>
    <n v="4"/>
    <m/>
    <n v="4"/>
    <m/>
    <m/>
    <n v="0"/>
  </r>
  <r>
    <m/>
    <m/>
    <n v="11113"/>
    <s v="Dispensary Services Yocan Evolve - Orange"/>
    <m/>
    <x v="7"/>
    <x v="0"/>
    <x v="1"/>
    <m/>
    <m/>
    <m/>
    <m/>
    <m/>
    <m/>
    <m/>
    <n v="0"/>
    <n v="4"/>
    <m/>
    <n v="4"/>
    <m/>
    <m/>
    <n v="0"/>
  </r>
  <r>
    <m/>
    <m/>
    <n v="11312"/>
    <s v="***Warranty Replacment Item*** microG Tank Kit  (inlcudes Quartz and Ground Material Tanks)"/>
    <m/>
    <x v="7"/>
    <x v="0"/>
    <x v="1"/>
    <m/>
    <m/>
    <m/>
    <m/>
    <m/>
    <m/>
    <m/>
    <n v="0"/>
    <n v="8"/>
    <m/>
    <n v="8"/>
    <m/>
    <m/>
    <n v="0"/>
  </r>
  <r>
    <m/>
    <m/>
    <n v="12114"/>
    <s v="DaVinci - IQ - Car Charger"/>
    <m/>
    <x v="7"/>
    <x v="0"/>
    <x v="1"/>
    <m/>
    <m/>
    <m/>
    <m/>
    <m/>
    <m/>
    <m/>
    <n v="0"/>
    <n v="50"/>
    <m/>
    <n v="50"/>
    <m/>
    <m/>
    <n v="413.40000000000003"/>
  </r>
  <r>
    <m/>
    <m/>
    <n v="13722"/>
    <s v="***Warranty Item** #THISTHINGRIPS R Series 2 V2 and Remix Battery"/>
    <m/>
    <x v="7"/>
    <x v="0"/>
    <x v="1"/>
    <m/>
    <m/>
    <m/>
    <m/>
    <m/>
    <m/>
    <m/>
    <n v="0"/>
    <n v="12"/>
    <m/>
    <n v="12"/>
    <m/>
    <m/>
    <n v="0"/>
  </r>
  <r>
    <m/>
    <m/>
    <n v="13739"/>
    <s v="***Warranty Item** #THISTHINGRIPS R Series 2 V2 and Remix v2 Charger"/>
    <m/>
    <x v="7"/>
    <x v="0"/>
    <x v="1"/>
    <m/>
    <m/>
    <m/>
    <m/>
    <m/>
    <m/>
    <m/>
    <n v="0"/>
    <n v="6"/>
    <m/>
    <n v="6"/>
    <m/>
    <m/>
    <n v="0"/>
  </r>
  <r>
    <m/>
    <m/>
    <n v="14354"/>
    <s v="Liquid Tank - .5mL - 100 Pack with Tray ***Remind Vendor To Bundle 100 of each, Mouthpieces, Plugs, Cartridges, in one package***"/>
    <m/>
    <x v="7"/>
    <x v="0"/>
    <x v="1"/>
    <m/>
    <m/>
    <m/>
    <m/>
    <m/>
    <m/>
    <m/>
    <n v="0"/>
    <n v="58"/>
    <m/>
    <n v="58"/>
    <m/>
    <m/>
    <n v="28942"/>
  </r>
  <r>
    <m/>
    <m/>
    <n v="14617"/>
    <s v="Dispensary Services Yocan Evolve - Silver with custom printed Dispensary 33 logo"/>
    <m/>
    <x v="7"/>
    <x v="0"/>
    <x v="1"/>
    <m/>
    <m/>
    <m/>
    <m/>
    <m/>
    <m/>
    <m/>
    <n v="0"/>
    <n v="7"/>
    <m/>
    <n v="7"/>
    <m/>
    <m/>
    <n v="0"/>
  </r>
  <r>
    <m/>
    <m/>
    <n v="15590"/>
    <s v="Boundless Screens - Works with CF, CFX and CFV - 2 Pack"/>
    <m/>
    <x v="7"/>
    <x v="0"/>
    <x v="1"/>
    <m/>
    <m/>
    <m/>
    <m/>
    <m/>
    <m/>
    <m/>
    <n v="0"/>
    <n v="50"/>
    <m/>
    <n v="50"/>
    <m/>
    <m/>
    <n v="254.49"/>
  </r>
  <r>
    <m/>
    <m/>
    <n v="15641"/>
    <s v="280mAh Variable Voltage Button - Breath Activated Battery with 4 Temperatures and Preheat - Black ***Does Not Include Charger*** ***Pricing Tiers*** 15K: $2.16 10K: $2.38 5K: $2.43 1K: 2.46"/>
    <m/>
    <x v="7"/>
    <x v="0"/>
    <x v="1"/>
    <m/>
    <m/>
    <m/>
    <m/>
    <m/>
    <m/>
    <m/>
    <n v="0"/>
    <n v="4"/>
    <m/>
    <n v="4"/>
    <m/>
    <m/>
    <n v="12212"/>
  </r>
  <r>
    <m/>
    <m/>
    <n v="15903"/>
    <s v="Double Barrel - Body - Matte Black"/>
    <m/>
    <x v="7"/>
    <x v="0"/>
    <x v="1"/>
    <m/>
    <m/>
    <m/>
    <m/>
    <m/>
    <m/>
    <m/>
    <n v="0"/>
    <n v="336"/>
    <m/>
    <n v="336"/>
    <m/>
    <m/>
    <n v="0"/>
  </r>
  <r>
    <m/>
    <m/>
    <n v="15904"/>
    <s v="Double Barrel - Body - Metal Grey"/>
    <m/>
    <x v="7"/>
    <x v="0"/>
    <x v="1"/>
    <m/>
    <m/>
    <m/>
    <m/>
    <m/>
    <m/>
    <m/>
    <n v="0"/>
    <n v="337"/>
    <m/>
    <n v="337"/>
    <m/>
    <m/>
    <n v="0"/>
  </r>
  <r>
    <m/>
    <m/>
    <n v="16392"/>
    <s v="SMOK TF RDTA Kit - Silver"/>
    <m/>
    <x v="7"/>
    <x v="0"/>
    <x v="20"/>
    <m/>
    <m/>
    <m/>
    <m/>
    <m/>
    <m/>
    <m/>
    <n v="0"/>
    <n v="11"/>
    <m/>
    <n v="11"/>
    <m/>
    <m/>
    <n v="0"/>
  </r>
  <r>
    <m/>
    <m/>
    <n v="16845"/>
    <s v="Pax Labs - PAX 3 - Complete Kit - Matte Rose Gold OOS UNTIL JUNE 2020"/>
    <m/>
    <x v="7"/>
    <x v="0"/>
    <x v="1"/>
    <m/>
    <m/>
    <m/>
    <m/>
    <m/>
    <m/>
    <m/>
    <n v="0"/>
    <n v="0"/>
    <m/>
    <n v="0"/>
    <m/>
    <m/>
    <n v="249.99"/>
  </r>
  <r>
    <m/>
    <m/>
    <n v="16849"/>
    <s v="Pax Labs - PAX 3 - Basic Kit - Device Only - Matte Black  OOS UNTIL JUNE 2020"/>
    <m/>
    <x v="7"/>
    <x v="0"/>
    <x v="1"/>
    <m/>
    <m/>
    <m/>
    <m/>
    <m/>
    <m/>
    <m/>
    <n v="2"/>
    <n v="0"/>
    <m/>
    <n v="2"/>
    <m/>
    <m/>
    <n v="199.99"/>
  </r>
  <r>
    <m/>
    <m/>
    <n v="16865"/>
    <s v="***DISCONTINUED*** Arizer - Extreme Q - WARRANTY REPLACEMENT - Unit plus Adapter only"/>
    <m/>
    <x v="7"/>
    <x v="0"/>
    <x v="1"/>
    <m/>
    <m/>
    <m/>
    <m/>
    <m/>
    <m/>
    <m/>
    <n v="0"/>
    <n v="4"/>
    <m/>
    <n v="4"/>
    <m/>
    <m/>
    <n v="956"/>
  </r>
  <r>
    <m/>
    <m/>
    <n v="16886"/>
    <s v="No Longer Carry The Line Indica Vaporizer - Silver"/>
    <m/>
    <x v="7"/>
    <x v="0"/>
    <x v="1"/>
    <m/>
    <m/>
    <m/>
    <m/>
    <m/>
    <m/>
    <m/>
    <n v="0"/>
    <n v="3"/>
    <m/>
    <n v="3"/>
    <m/>
    <m/>
    <n v="599.91"/>
  </r>
  <r>
    <m/>
    <m/>
    <n v="16904"/>
    <s v="Arizer - V-Tower - WARRANTY REPLACEMENT - Unit plus Adapter only"/>
    <m/>
    <x v="7"/>
    <x v="0"/>
    <x v="1"/>
    <m/>
    <m/>
    <m/>
    <m/>
    <m/>
    <m/>
    <m/>
    <n v="0"/>
    <n v="9"/>
    <m/>
    <n v="9"/>
    <m/>
    <m/>
    <n v="1512"/>
  </r>
  <r>
    <m/>
    <m/>
    <n v="17180"/>
    <s v="Arizer - ArGo - ArGo Stem Cap 4 Pack"/>
    <m/>
    <x v="7"/>
    <x v="0"/>
    <x v="1"/>
    <m/>
    <m/>
    <m/>
    <m/>
    <m/>
    <m/>
    <m/>
    <n v="0"/>
    <n v="33"/>
    <m/>
    <n v="33"/>
    <m/>
    <m/>
    <n v="194.61"/>
  </r>
  <r>
    <m/>
    <m/>
    <n v="17181"/>
    <s v="Arizer - ArGo - Screen 6 Pack"/>
    <m/>
    <x v="7"/>
    <x v="0"/>
    <x v="1"/>
    <m/>
    <m/>
    <m/>
    <m/>
    <m/>
    <m/>
    <m/>
    <n v="0"/>
    <n v="57"/>
    <m/>
    <n v="57"/>
    <m/>
    <m/>
    <n v="188.37"/>
  </r>
  <r>
    <m/>
    <m/>
    <n v="17182"/>
    <s v="Arizer - ArGo - 1x Belt- Clip Carry Case"/>
    <m/>
    <x v="7"/>
    <x v="0"/>
    <x v="1"/>
    <m/>
    <m/>
    <m/>
    <m/>
    <m/>
    <m/>
    <m/>
    <n v="0"/>
    <n v="46"/>
    <m/>
    <n v="46"/>
    <m/>
    <m/>
    <n v="551.54"/>
  </r>
  <r>
    <m/>
    <m/>
    <n v="17232"/>
    <s v="KandyPens Slim Series Black Slim (EDITZZZVP0011)"/>
    <m/>
    <x v="7"/>
    <x v="0"/>
    <x v="1"/>
    <m/>
    <m/>
    <m/>
    <m/>
    <m/>
    <m/>
    <m/>
    <n v="0"/>
    <n v="20"/>
    <m/>
    <n v="20"/>
    <m/>
    <m/>
    <n v="0"/>
  </r>
  <r>
    <m/>
    <m/>
    <n v="17785"/>
    <s v="Grenco Science - G Pen Gio - Cartridge Tray - Cookies - Blue Band - 160 pcs"/>
    <m/>
    <x v="7"/>
    <x v="0"/>
    <x v="4"/>
    <m/>
    <m/>
    <m/>
    <m/>
    <n v="152"/>
    <n v="470"/>
    <m/>
    <n v="0"/>
    <n v="0"/>
    <m/>
    <n v="622"/>
    <m/>
    <m/>
    <n v="0"/>
  </r>
  <r>
    <m/>
    <m/>
    <n v="17786"/>
    <s v="Grenco Science - G Pen Gio - Cartridge Tray - Cookies - White Band - 160 pcs"/>
    <m/>
    <x v="7"/>
    <x v="0"/>
    <x v="4"/>
    <m/>
    <m/>
    <m/>
    <m/>
    <n v="496"/>
    <m/>
    <m/>
    <n v="161"/>
    <n v="8022"/>
    <m/>
    <n v="8679"/>
    <m/>
    <m/>
    <n v="0"/>
  </r>
  <r>
    <m/>
    <m/>
    <n v="17854"/>
    <s v="Plenty Vaporizer (220v) SERIAL NUMBER EU"/>
    <m/>
    <x v="7"/>
    <x v="0"/>
    <x v="1"/>
    <m/>
    <m/>
    <m/>
    <m/>
    <m/>
    <m/>
    <m/>
    <n v="0"/>
    <n v="24"/>
    <m/>
    <n v="24"/>
    <m/>
    <m/>
    <n v="0"/>
  </r>
  <r>
    <m/>
    <m/>
    <n v="17863"/>
    <s v="Classic Concentrate Vape Pen Red | Cloud V"/>
    <m/>
    <x v="7"/>
    <x v="0"/>
    <x v="1"/>
    <m/>
    <m/>
    <m/>
    <m/>
    <m/>
    <m/>
    <m/>
    <n v="0"/>
    <n v="1"/>
    <m/>
    <n v="1"/>
    <m/>
    <m/>
    <n v="0"/>
  </r>
  <r>
    <m/>
    <m/>
    <n v="17947"/>
    <s v="***Warranty Item***  #THISTHINGRIPS OG 4.20 v3 Battery"/>
    <m/>
    <x v="7"/>
    <x v="0"/>
    <x v="1"/>
    <m/>
    <m/>
    <m/>
    <m/>
    <m/>
    <m/>
    <m/>
    <n v="0"/>
    <n v="1"/>
    <m/>
    <n v="1"/>
    <m/>
    <m/>
    <n v="0"/>
  </r>
  <r>
    <m/>
    <m/>
    <n v="17949"/>
    <s v="***Warranty Item***  #THISTHINGRIPS Roil v3 Battery"/>
    <m/>
    <x v="7"/>
    <x v="0"/>
    <x v="1"/>
    <m/>
    <m/>
    <m/>
    <m/>
    <m/>
    <m/>
    <m/>
    <n v="0"/>
    <n v="1"/>
    <m/>
    <n v="1"/>
    <m/>
    <m/>
    <n v="0"/>
  </r>
  <r>
    <m/>
    <m/>
    <n v="17950"/>
    <s v="***Warranty Item***  #THISTHINGRIPS Roil v3 Charger"/>
    <m/>
    <x v="7"/>
    <x v="0"/>
    <x v="1"/>
    <m/>
    <m/>
    <m/>
    <m/>
    <m/>
    <m/>
    <m/>
    <n v="0"/>
    <n v="4"/>
    <m/>
    <n v="4"/>
    <m/>
    <m/>
    <n v="0"/>
  </r>
  <r>
    <m/>
    <m/>
    <n v="18045"/>
    <s v="Oil Diffuser From MONQ, LLC - Happy"/>
    <m/>
    <x v="7"/>
    <x v="0"/>
    <x v="1"/>
    <m/>
    <m/>
    <m/>
    <m/>
    <m/>
    <m/>
    <m/>
    <n v="0"/>
    <n v="293"/>
    <m/>
    <n v="293"/>
    <m/>
    <m/>
    <n v="5680"/>
  </r>
  <r>
    <m/>
    <m/>
    <n v="18049"/>
    <s v="Oil Diffuser From MONQ, LLC - Ocean"/>
    <m/>
    <x v="7"/>
    <x v="0"/>
    <x v="1"/>
    <m/>
    <m/>
    <m/>
    <m/>
    <m/>
    <m/>
    <m/>
    <n v="0"/>
    <n v="73"/>
    <m/>
    <n v="73"/>
    <m/>
    <m/>
    <n v="2020"/>
  </r>
  <r>
    <m/>
    <m/>
    <n v="18050"/>
    <s v="Oil Diffuser From MONQ, LLC - Sexy"/>
    <m/>
    <x v="7"/>
    <x v="0"/>
    <x v="1"/>
    <m/>
    <m/>
    <m/>
    <m/>
    <m/>
    <m/>
    <m/>
    <n v="0"/>
    <n v="6"/>
    <m/>
    <n v="6"/>
    <m/>
    <m/>
    <n v="20"/>
  </r>
  <r>
    <m/>
    <m/>
    <n v="18053"/>
    <s v="Oil Diffuser From MONQ, LLC - Zen"/>
    <m/>
    <x v="7"/>
    <x v="0"/>
    <x v="1"/>
    <m/>
    <m/>
    <m/>
    <m/>
    <m/>
    <m/>
    <m/>
    <n v="0"/>
    <n v="40"/>
    <m/>
    <n v="40"/>
    <m/>
    <m/>
    <n v="860"/>
  </r>
  <r>
    <m/>
    <m/>
    <n v="18200"/>
    <s v="Davinci Ascent U Water Adapter 14mm for Oils"/>
    <m/>
    <x v="7"/>
    <x v="0"/>
    <x v="1"/>
    <m/>
    <m/>
    <m/>
    <m/>
    <m/>
    <m/>
    <m/>
    <n v="0"/>
    <n v="57"/>
    <m/>
    <n v="57"/>
    <m/>
    <m/>
    <n v="1018.3"/>
  </r>
  <r>
    <m/>
    <m/>
    <n v="18201"/>
    <s v="Davinci Ascent U Water Adapter 18mm for Oils"/>
    <m/>
    <x v="7"/>
    <x v="0"/>
    <x v="1"/>
    <m/>
    <m/>
    <m/>
    <m/>
    <m/>
    <m/>
    <m/>
    <n v="0"/>
    <n v="138"/>
    <m/>
    <n v="138"/>
    <m/>
    <m/>
    <n v="4462.55"/>
  </r>
  <r>
    <m/>
    <m/>
    <n v="18203"/>
    <s v="Davinci Ascent Straight Water Adapter 14mm"/>
    <m/>
    <x v="7"/>
    <x v="0"/>
    <x v="1"/>
    <m/>
    <m/>
    <m/>
    <m/>
    <m/>
    <m/>
    <m/>
    <n v="0"/>
    <n v="38"/>
    <m/>
    <n v="38"/>
    <m/>
    <m/>
    <n v="2262.6"/>
  </r>
  <r>
    <m/>
    <m/>
    <n v="18204"/>
    <s v="Davinci Ascent Straight Water Adapter 18mm"/>
    <m/>
    <x v="7"/>
    <x v="0"/>
    <x v="1"/>
    <m/>
    <m/>
    <m/>
    <m/>
    <m/>
    <m/>
    <m/>
    <n v="0"/>
    <n v="24"/>
    <m/>
    <n v="24"/>
    <m/>
    <m/>
    <n v="502.79999999999995"/>
  </r>
  <r>
    <m/>
    <m/>
    <n v="18797"/>
    <s v="Boundless CFC replacement Mouthpiece Black"/>
    <m/>
    <x v="7"/>
    <x v="0"/>
    <x v="1"/>
    <m/>
    <m/>
    <m/>
    <m/>
    <m/>
    <m/>
    <m/>
    <n v="0"/>
    <n v="33"/>
    <m/>
    <n v="33"/>
    <m/>
    <m/>
    <n v="494.67"/>
  </r>
  <r>
    <m/>
    <m/>
    <n v="18815"/>
    <s v="AirVape - OM - Replacement Atomizer - Ceramic"/>
    <m/>
    <x v="7"/>
    <x v="0"/>
    <x v="1"/>
    <m/>
    <m/>
    <m/>
    <m/>
    <m/>
    <m/>
    <m/>
    <n v="0"/>
    <n v="71"/>
    <m/>
    <n v="71"/>
    <m/>
    <m/>
    <n v="1159.4199999999998"/>
  </r>
  <r>
    <m/>
    <m/>
    <n v="18816"/>
    <s v="AirVape - OM - Replacement Atomizer - Quartz"/>
    <m/>
    <x v="7"/>
    <x v="0"/>
    <x v="1"/>
    <m/>
    <m/>
    <m/>
    <m/>
    <m/>
    <m/>
    <m/>
    <n v="0"/>
    <n v="94"/>
    <m/>
    <n v="94"/>
    <m/>
    <m/>
    <n v="2418.79"/>
  </r>
  <r>
    <m/>
    <m/>
    <n v="18859"/>
    <s v="Arizer -  Air - Base Unit Replacement - No Glass - Titanium"/>
    <m/>
    <x v="7"/>
    <x v="0"/>
    <x v="1"/>
    <m/>
    <m/>
    <m/>
    <m/>
    <m/>
    <m/>
    <m/>
    <n v="0"/>
    <n v="9"/>
    <m/>
    <n v="9"/>
    <m/>
    <m/>
    <n v="1754.91"/>
  </r>
  <r>
    <m/>
    <m/>
    <n v="18896"/>
    <s v="Arizer - Air - 220V EU (Black)"/>
    <m/>
    <x v="7"/>
    <x v="0"/>
    <x v="1"/>
    <m/>
    <m/>
    <m/>
    <m/>
    <m/>
    <m/>
    <m/>
    <n v="0"/>
    <n v="1"/>
    <m/>
    <n v="1"/>
    <m/>
    <m/>
    <n v="194.99"/>
  </r>
  <r>
    <m/>
    <m/>
    <n v="18898"/>
    <s v="Arizer - Air - 220V EU (Titanium)"/>
    <m/>
    <x v="7"/>
    <x v="0"/>
    <x v="1"/>
    <m/>
    <m/>
    <m/>
    <m/>
    <m/>
    <m/>
    <m/>
    <n v="0"/>
    <n v="0"/>
    <m/>
    <n v="0"/>
    <m/>
    <m/>
    <n v="194.99"/>
  </r>
  <r>
    <m/>
    <m/>
    <n v="18962"/>
    <s v="Arizer - Solo - 220V UK (Black)"/>
    <m/>
    <x v="7"/>
    <x v="0"/>
    <x v="1"/>
    <m/>
    <m/>
    <m/>
    <m/>
    <m/>
    <m/>
    <m/>
    <n v="0"/>
    <n v="6"/>
    <m/>
    <n v="6"/>
    <m/>
    <m/>
    <n v="989.94"/>
  </r>
  <r>
    <m/>
    <m/>
    <n v="19015"/>
    <s v="Ascent Digital Portable Vaporizer 220V EU (Burl Wood)"/>
    <m/>
    <x v="7"/>
    <x v="0"/>
    <x v="1"/>
    <m/>
    <m/>
    <m/>
    <m/>
    <m/>
    <m/>
    <m/>
    <n v="0"/>
    <n v="1"/>
    <m/>
    <n v="1"/>
    <m/>
    <m/>
    <n v="199.99"/>
  </r>
  <r>
    <m/>
    <m/>
    <n v="19017"/>
    <s v="Ascent Digital Portable Vaporizer 220V EU (Skull w/Black Side)"/>
    <m/>
    <x v="7"/>
    <x v="0"/>
    <x v="1"/>
    <m/>
    <m/>
    <m/>
    <m/>
    <m/>
    <m/>
    <m/>
    <n v="0"/>
    <n v="1"/>
    <m/>
    <n v="1"/>
    <m/>
    <m/>
    <n v="199.99"/>
  </r>
  <r>
    <m/>
    <m/>
    <n v="19154"/>
    <s v="Atmos Raw/ AtmosRx Glass Screen (3-pack)"/>
    <m/>
    <x v="7"/>
    <x v="0"/>
    <x v="1"/>
    <m/>
    <m/>
    <m/>
    <m/>
    <m/>
    <m/>
    <m/>
    <n v="0"/>
    <n v="1"/>
    <m/>
    <n v="1"/>
    <m/>
    <m/>
    <n v="4.95"/>
  </r>
  <r>
    <m/>
    <m/>
    <n v="19158"/>
    <s v="Source Slim 3 Vaporizer - Travel Kit (Black Chrome)"/>
    <m/>
    <x v="7"/>
    <x v="0"/>
    <x v="1"/>
    <m/>
    <m/>
    <m/>
    <m/>
    <m/>
    <m/>
    <m/>
    <n v="0"/>
    <n v="10"/>
    <m/>
    <n v="10"/>
    <m/>
    <m/>
    <n v="499.5"/>
  </r>
  <r>
    <m/>
    <m/>
    <n v="19270"/>
    <s v="Source XL Black Ceramic Quad Coil"/>
    <m/>
    <x v="7"/>
    <x v="0"/>
    <x v="1"/>
    <m/>
    <m/>
    <m/>
    <m/>
    <m/>
    <m/>
    <m/>
    <n v="0"/>
    <n v="1"/>
    <m/>
    <n v="1"/>
    <m/>
    <m/>
    <n v="19.95"/>
  </r>
  <r>
    <m/>
    <m/>
    <n v="19279"/>
    <s v="Source Orb 4 Attachment - Chrome"/>
    <m/>
    <x v="7"/>
    <x v="0"/>
    <x v="1"/>
    <m/>
    <m/>
    <m/>
    <m/>
    <m/>
    <m/>
    <m/>
    <n v="0"/>
    <n v="7"/>
    <m/>
    <n v="7"/>
    <m/>
    <m/>
    <n v="349.65000000000003"/>
  </r>
  <r>
    <m/>
    <m/>
    <n v="19285"/>
    <s v="Source Orb XL Triple Coil Atomizers (3-pack)"/>
    <m/>
    <x v="7"/>
    <x v="0"/>
    <x v="1"/>
    <m/>
    <m/>
    <m/>
    <m/>
    <m/>
    <m/>
    <m/>
    <n v="0"/>
    <n v="0"/>
    <m/>
    <n v="0"/>
    <m/>
    <m/>
    <n v="39.950000000000003"/>
  </r>
  <r>
    <m/>
    <m/>
    <n v="19404"/>
    <s v="KandyPens Gravity Atomizer - Coilless Ceramic Dish - Rubber Black"/>
    <m/>
    <x v="7"/>
    <x v="0"/>
    <x v="1"/>
    <m/>
    <m/>
    <m/>
    <m/>
    <m/>
    <m/>
    <m/>
    <n v="0"/>
    <n v="2877"/>
    <m/>
    <n v="2877"/>
    <m/>
    <m/>
    <n v="91829.849999999991"/>
  </r>
  <r>
    <m/>
    <m/>
    <n v="19405"/>
    <s v="KandyPens Gravity Atomizer - Coilless Ceramic Dish - Sandblasted Black"/>
    <m/>
    <x v="7"/>
    <x v="0"/>
    <x v="1"/>
    <m/>
    <m/>
    <m/>
    <m/>
    <m/>
    <m/>
    <m/>
    <n v="0"/>
    <n v="2834"/>
    <m/>
    <n v="2834"/>
    <m/>
    <m/>
    <n v="56538.299999999996"/>
  </r>
  <r>
    <m/>
    <m/>
    <n v="19439"/>
    <s v="KandyPens Feather Vaporizer - Black"/>
    <m/>
    <x v="7"/>
    <x v="0"/>
    <x v="1"/>
    <m/>
    <m/>
    <m/>
    <m/>
    <m/>
    <m/>
    <m/>
    <n v="1"/>
    <n v="4765"/>
    <m/>
    <n v="4766"/>
    <m/>
    <m/>
    <n v="48431.520000000004"/>
  </r>
  <r>
    <m/>
    <m/>
    <n v="19440"/>
    <s v="KandyPens Feather Vaporizer - Grey"/>
    <m/>
    <x v="7"/>
    <x v="0"/>
    <x v="1"/>
    <m/>
    <m/>
    <m/>
    <m/>
    <m/>
    <m/>
    <m/>
    <n v="0"/>
    <n v="2629"/>
    <m/>
    <n v="2629"/>
    <m/>
    <m/>
    <n v="26333.64"/>
  </r>
  <r>
    <m/>
    <m/>
    <n v="19441"/>
    <s v="KandyPens Feather Vaporizer - Red"/>
    <m/>
    <x v="7"/>
    <x v="0"/>
    <x v="1"/>
    <m/>
    <m/>
    <m/>
    <m/>
    <m/>
    <m/>
    <m/>
    <n v="0"/>
    <n v="2993"/>
    <m/>
    <n v="2993"/>
    <m/>
    <m/>
    <n v="28961.010000000002"/>
  </r>
  <r>
    <m/>
    <m/>
    <n v="19442"/>
    <s v="KandyPens Feather Vaporizer - Turquoise"/>
    <m/>
    <x v="7"/>
    <x v="0"/>
    <x v="1"/>
    <m/>
    <m/>
    <m/>
    <m/>
    <m/>
    <m/>
    <m/>
    <n v="0"/>
    <n v="2930"/>
    <m/>
    <n v="2930"/>
    <m/>
    <m/>
    <n v="29180.79"/>
  </r>
  <r>
    <m/>
    <m/>
    <n v="19443"/>
    <s v="KandyPens Feather Vaporizer - White"/>
    <m/>
    <x v="7"/>
    <x v="0"/>
    <x v="1"/>
    <m/>
    <m/>
    <m/>
    <m/>
    <m/>
    <m/>
    <m/>
    <n v="0"/>
    <n v="3171"/>
    <m/>
    <n v="3171"/>
    <m/>
    <m/>
    <n v="31708.260000000002"/>
  </r>
  <r>
    <m/>
    <m/>
    <n v="19444"/>
    <s v="KandyPens Feather Vaporizer - Yellow"/>
    <m/>
    <x v="7"/>
    <x v="0"/>
    <x v="1"/>
    <m/>
    <m/>
    <m/>
    <m/>
    <m/>
    <m/>
    <m/>
    <n v="1"/>
    <n v="3491"/>
    <m/>
    <n v="3492"/>
    <m/>
    <m/>
    <n v="37152.81"/>
  </r>
  <r>
    <m/>
    <m/>
    <n v="19459"/>
    <s v="KandyPens - Galaxy Mouthpiece - Black"/>
    <m/>
    <x v="7"/>
    <x v="0"/>
    <x v="1"/>
    <m/>
    <m/>
    <m/>
    <m/>
    <m/>
    <m/>
    <m/>
    <n v="0"/>
    <n v="18"/>
    <m/>
    <n v="18"/>
    <m/>
    <m/>
    <n v="359.09999999999997"/>
  </r>
  <r>
    <m/>
    <m/>
    <n v="19483"/>
    <s v="KandyPens - Glass Oil Tank Chrome - 0.25mL"/>
    <m/>
    <x v="7"/>
    <x v="0"/>
    <x v="1"/>
    <m/>
    <m/>
    <m/>
    <m/>
    <m/>
    <m/>
    <m/>
    <n v="0"/>
    <n v="0"/>
    <m/>
    <n v="0"/>
    <m/>
    <m/>
    <n v="9.9499999999999993"/>
  </r>
  <r>
    <m/>
    <m/>
    <n v="19484"/>
    <s v="KandyPens - Glass Oil Tank Chrome - 0.5mL"/>
    <m/>
    <x v="7"/>
    <x v="0"/>
    <x v="1"/>
    <m/>
    <m/>
    <m/>
    <m/>
    <m/>
    <m/>
    <m/>
    <n v="0"/>
    <n v="0"/>
    <m/>
    <n v="0"/>
    <m/>
    <m/>
    <n v="9.9499999999999993"/>
  </r>
  <r>
    <m/>
    <m/>
    <n v="19490"/>
    <s v="Genius Pipe - Evolution Slider - Black"/>
    <m/>
    <x v="7"/>
    <x v="0"/>
    <x v="3"/>
    <m/>
    <m/>
    <m/>
    <m/>
    <m/>
    <m/>
    <m/>
    <n v="0"/>
    <n v="0"/>
    <m/>
    <n v="0"/>
    <m/>
    <m/>
    <n v="24.99"/>
  </r>
  <r>
    <m/>
    <m/>
    <n v="19535"/>
    <s v="KandyPens MINI Coilless Ceramic Atomizer - black"/>
    <m/>
    <x v="7"/>
    <x v="0"/>
    <x v="1"/>
    <m/>
    <m/>
    <m/>
    <m/>
    <m/>
    <m/>
    <m/>
    <n v="0"/>
    <n v="7508"/>
    <m/>
    <n v="7508"/>
    <m/>
    <m/>
    <n v="230375.4"/>
  </r>
  <r>
    <m/>
    <m/>
    <n v="19536"/>
    <s v="KandyPens MINI Coilless Ceramic Atomizer - Pink"/>
    <m/>
    <x v="7"/>
    <x v="0"/>
    <x v="1"/>
    <m/>
    <m/>
    <m/>
    <m/>
    <m/>
    <m/>
    <m/>
    <n v="0"/>
    <n v="105"/>
    <m/>
    <n v="105"/>
    <m/>
    <m/>
    <n v="3174.7"/>
  </r>
  <r>
    <m/>
    <m/>
    <n v="19582"/>
    <s v="KandyPens - Prism Mouthpiece - Black"/>
    <m/>
    <x v="7"/>
    <x v="0"/>
    <x v="1"/>
    <m/>
    <m/>
    <m/>
    <m/>
    <m/>
    <m/>
    <m/>
    <n v="0"/>
    <n v="24"/>
    <m/>
    <n v="24"/>
    <m/>
    <m/>
    <n v="478.79999999999995"/>
  </r>
  <r>
    <m/>
    <m/>
    <n v="19589"/>
    <s v="KandyPens - Prism Plus Ceramic Coil - White"/>
    <m/>
    <x v="7"/>
    <x v="0"/>
    <x v="1"/>
    <m/>
    <m/>
    <m/>
    <m/>
    <m/>
    <m/>
    <m/>
    <n v="0"/>
    <n v="1"/>
    <m/>
    <n v="1"/>
    <m/>
    <m/>
    <n v="34.950000000000003"/>
  </r>
  <r>
    <m/>
    <m/>
    <n v="19594"/>
    <s v="KandyPens - Prism Plus Mouthpiece - Black"/>
    <m/>
    <x v="7"/>
    <x v="0"/>
    <x v="1"/>
    <m/>
    <m/>
    <m/>
    <m/>
    <m/>
    <m/>
    <m/>
    <n v="0"/>
    <n v="0"/>
    <m/>
    <n v="0"/>
    <m/>
    <m/>
    <n v="19.95"/>
  </r>
  <r>
    <m/>
    <m/>
    <n v="19639"/>
    <s v="KandyPens - Slim Tank- Black"/>
    <m/>
    <x v="7"/>
    <x v="0"/>
    <x v="1"/>
    <m/>
    <m/>
    <m/>
    <m/>
    <m/>
    <m/>
    <m/>
    <n v="0"/>
    <n v="456"/>
    <m/>
    <n v="456"/>
    <m/>
    <m/>
    <n v="3154.1499999999996"/>
  </r>
  <r>
    <m/>
    <m/>
    <n v="19640"/>
    <s v="KandyPens - Slim Tank- White"/>
    <m/>
    <x v="7"/>
    <x v="0"/>
    <x v="1"/>
    <m/>
    <m/>
    <m/>
    <m/>
    <m/>
    <m/>
    <m/>
    <n v="0"/>
    <n v="0"/>
    <m/>
    <n v="0"/>
    <m/>
    <m/>
    <n v="1124.3499999999999"/>
  </r>
  <r>
    <m/>
    <m/>
    <n v="20121"/>
    <s v="Smok TFV8 Big Baby Tank"/>
    <m/>
    <x v="7"/>
    <x v="0"/>
    <x v="20"/>
    <m/>
    <m/>
    <m/>
    <m/>
    <m/>
    <m/>
    <m/>
    <n v="0"/>
    <n v="38"/>
    <m/>
    <n v="38"/>
    <m/>
    <m/>
    <n v="1519.6200000000001"/>
  </r>
  <r>
    <m/>
    <m/>
    <n v="20203"/>
    <s v="AirVape - X - Magnetic Lid"/>
    <m/>
    <x v="7"/>
    <x v="0"/>
    <x v="1"/>
    <m/>
    <m/>
    <m/>
    <m/>
    <m/>
    <m/>
    <m/>
    <n v="0"/>
    <n v="36"/>
    <m/>
    <n v="36"/>
    <m/>
    <m/>
    <n v="323.64"/>
  </r>
  <r>
    <m/>
    <m/>
    <n v="20388"/>
    <s v="VAPRCASE Pax 2 / Pax 3 - Blue Camo"/>
    <m/>
    <x v="7"/>
    <x v="0"/>
    <x v="1"/>
    <m/>
    <m/>
    <m/>
    <m/>
    <m/>
    <m/>
    <m/>
    <n v="4"/>
    <n v="108"/>
    <m/>
    <n v="112"/>
    <m/>
    <m/>
    <n v="2278.8599999999997"/>
  </r>
  <r>
    <m/>
    <m/>
    <n v="21145"/>
    <s v="Arizer - Extreme Q/V-Tower - Glass Elbow Adapter With Glass Screens"/>
    <m/>
    <x v="7"/>
    <x v="0"/>
    <x v="1"/>
    <m/>
    <m/>
    <m/>
    <m/>
    <m/>
    <m/>
    <m/>
    <n v="0"/>
    <n v="0"/>
    <m/>
    <n v="0"/>
    <m/>
    <m/>
    <n v="25.98"/>
  </r>
  <r>
    <m/>
    <m/>
    <n v="21146"/>
    <s v="O.penVape - Dab Attachment with Dual Quartz Atomizer"/>
    <m/>
    <x v="7"/>
    <x v="0"/>
    <x v="1"/>
    <m/>
    <m/>
    <m/>
    <m/>
    <m/>
    <m/>
    <m/>
    <n v="0"/>
    <n v="0"/>
    <m/>
    <n v="0"/>
    <m/>
    <m/>
    <n v="4280"/>
  </r>
  <r>
    <m/>
    <m/>
    <n v="21230"/>
    <s v="HYER - Female Quartz - 14 mm"/>
    <m/>
    <x v="7"/>
    <x v="0"/>
    <x v="1"/>
    <m/>
    <m/>
    <m/>
    <m/>
    <m/>
    <m/>
    <m/>
    <n v="0"/>
    <n v="669"/>
    <m/>
    <n v="669"/>
    <m/>
    <m/>
    <n v="16750"/>
  </r>
  <r>
    <m/>
    <m/>
    <n v="21232"/>
    <s v="HYER - High Speed USB Charger"/>
    <m/>
    <x v="7"/>
    <x v="0"/>
    <x v="1"/>
    <m/>
    <m/>
    <m/>
    <m/>
    <m/>
    <m/>
    <m/>
    <n v="1"/>
    <n v="209"/>
    <m/>
    <n v="210"/>
    <m/>
    <m/>
    <n v="3390"/>
  </r>
  <r>
    <m/>
    <m/>
    <n v="21234"/>
    <s v="HYER - Carb Tool"/>
    <m/>
    <x v="7"/>
    <x v="0"/>
    <x v="1"/>
    <m/>
    <m/>
    <m/>
    <m/>
    <m/>
    <m/>
    <m/>
    <n v="0"/>
    <n v="410"/>
    <m/>
    <n v="410"/>
    <m/>
    <m/>
    <n v="2352"/>
  </r>
  <r>
    <m/>
    <m/>
    <n v="21235"/>
    <s v="HYER - Adapter - 14/18 mm"/>
    <m/>
    <x v="7"/>
    <x v="0"/>
    <x v="1"/>
    <m/>
    <m/>
    <m/>
    <m/>
    <m/>
    <m/>
    <m/>
    <n v="1"/>
    <n v="769"/>
    <m/>
    <n v="770"/>
    <m/>
    <m/>
    <n v="6296"/>
  </r>
  <r>
    <m/>
    <m/>
    <n v="21871"/>
    <s v="Arizer - PVC Travel Tubes - 110 mm Size Fits: Air / Solo Glass Aroma Tube (110 mm)"/>
    <m/>
    <x v="7"/>
    <x v="0"/>
    <x v="1"/>
    <m/>
    <m/>
    <m/>
    <m/>
    <m/>
    <m/>
    <m/>
    <n v="0"/>
    <n v="50"/>
    <m/>
    <n v="50"/>
    <m/>
    <m/>
    <n v="87.5"/>
  </r>
  <r>
    <m/>
    <m/>
    <n v="22370"/>
    <s v="DaVinci - Miqro - Vapor path"/>
    <m/>
    <x v="7"/>
    <x v="0"/>
    <x v="1"/>
    <m/>
    <m/>
    <m/>
    <m/>
    <m/>
    <m/>
    <m/>
    <n v="0"/>
    <n v="3"/>
    <m/>
    <n v="3"/>
    <m/>
    <m/>
    <n v="71.55"/>
  </r>
  <r>
    <m/>
    <m/>
    <n v="22371"/>
    <s v="DaVinci - Miqro - USB Cable"/>
    <m/>
    <x v="7"/>
    <x v="0"/>
    <x v="1"/>
    <m/>
    <m/>
    <m/>
    <m/>
    <m/>
    <m/>
    <m/>
    <n v="0"/>
    <n v="69"/>
    <m/>
    <n v="69"/>
    <m/>
    <m/>
    <n v="479.55"/>
  </r>
  <r>
    <m/>
    <m/>
    <n v="22372"/>
    <s v="DaVinci - Miqro - Accessory Kit"/>
    <m/>
    <x v="7"/>
    <x v="0"/>
    <x v="1"/>
    <m/>
    <m/>
    <m/>
    <m/>
    <m/>
    <m/>
    <m/>
    <n v="0"/>
    <n v="0"/>
    <m/>
    <n v="0"/>
    <m/>
    <m/>
    <n v="375.3"/>
  </r>
  <r>
    <m/>
    <m/>
    <n v="22374"/>
    <s v="DaVinci - Miqro - Pearl and Gasket"/>
    <m/>
    <x v="7"/>
    <x v="0"/>
    <x v="1"/>
    <m/>
    <m/>
    <m/>
    <m/>
    <m/>
    <m/>
    <m/>
    <n v="0"/>
    <n v="109"/>
    <m/>
    <n v="109"/>
    <m/>
    <m/>
    <n v="813.15"/>
  </r>
  <r>
    <m/>
    <m/>
    <n v="22383"/>
    <s v="DaVinci - Miqro - Glove - Black"/>
    <m/>
    <x v="7"/>
    <x v="0"/>
    <x v="1"/>
    <m/>
    <m/>
    <m/>
    <m/>
    <m/>
    <m/>
    <m/>
    <n v="0"/>
    <n v="152"/>
    <m/>
    <n v="152"/>
    <m/>
    <m/>
    <n v="2069.5499999999997"/>
  </r>
  <r>
    <m/>
    <m/>
    <n v="22384"/>
    <s v="DaVinci - Miqro - Glove - Grey"/>
    <m/>
    <x v="7"/>
    <x v="0"/>
    <x v="1"/>
    <m/>
    <m/>
    <m/>
    <m/>
    <m/>
    <m/>
    <m/>
    <n v="0"/>
    <n v="74"/>
    <m/>
    <n v="74"/>
    <m/>
    <m/>
    <n v="1204.5"/>
  </r>
  <r>
    <m/>
    <m/>
    <n v="22692"/>
    <s v="Yocan Magneto - with Custom Printed Surterra Logo"/>
    <m/>
    <x v="7"/>
    <x v="0"/>
    <x v="1"/>
    <m/>
    <m/>
    <m/>
    <m/>
    <m/>
    <m/>
    <m/>
    <n v="0"/>
    <n v="68"/>
    <m/>
    <n v="68"/>
    <m/>
    <m/>
    <n v="0"/>
  </r>
  <r>
    <m/>
    <m/>
    <n v="22707"/>
    <s v="Dr. Dabber - Boost e- Rig Black - Heating element and battery housing only"/>
    <m/>
    <x v="7"/>
    <x v="0"/>
    <x v="1"/>
    <m/>
    <m/>
    <m/>
    <m/>
    <m/>
    <m/>
    <m/>
    <n v="0"/>
    <n v="19"/>
    <m/>
    <n v="19"/>
    <m/>
    <m/>
    <n v="559.6"/>
  </r>
  <r>
    <m/>
    <m/>
    <n v="23377"/>
    <s v="Wood Small Box with 3 divider, indent open, 4 magnets, laser engraved logo in 2 positions"/>
    <m/>
    <x v="7"/>
    <x v="0"/>
    <x v="6"/>
    <m/>
    <m/>
    <m/>
    <m/>
    <m/>
    <m/>
    <m/>
    <n v="0"/>
    <n v="100"/>
    <m/>
    <n v="100"/>
    <m/>
    <m/>
    <n v="0"/>
  </r>
  <r>
    <m/>
    <m/>
    <n v="23456"/>
    <s v="Yocan Evolve Plus XL -"/>
    <m/>
    <x v="7"/>
    <x v="0"/>
    <x v="1"/>
    <m/>
    <m/>
    <m/>
    <m/>
    <m/>
    <m/>
    <m/>
    <n v="0"/>
    <n v="0"/>
    <m/>
    <n v="0"/>
    <m/>
    <m/>
    <n v="479.92"/>
  </r>
  <r>
    <m/>
    <m/>
    <n v="23460"/>
    <s v="Yocan Evolve Plus XL -"/>
    <m/>
    <x v="7"/>
    <x v="0"/>
    <x v="1"/>
    <m/>
    <m/>
    <m/>
    <m/>
    <m/>
    <m/>
    <m/>
    <n v="0"/>
    <n v="0"/>
    <m/>
    <n v="0"/>
    <m/>
    <m/>
    <n v="59.99"/>
  </r>
  <r>
    <m/>
    <m/>
    <n v="23462"/>
    <s v="Yocan Revolve -"/>
    <m/>
    <x v="7"/>
    <x v="0"/>
    <x v="1"/>
    <m/>
    <m/>
    <m/>
    <m/>
    <m/>
    <m/>
    <m/>
    <n v="0"/>
    <n v="231"/>
    <m/>
    <n v="231"/>
    <m/>
    <m/>
    <n v="11497.7"/>
  </r>
  <r>
    <m/>
    <m/>
    <n v="23466"/>
    <s v="Yocan Revolve -"/>
    <m/>
    <x v="7"/>
    <x v="0"/>
    <x v="1"/>
    <m/>
    <m/>
    <m/>
    <m/>
    <m/>
    <m/>
    <m/>
    <n v="0"/>
    <n v="86"/>
    <m/>
    <n v="86"/>
    <m/>
    <m/>
    <n v="4299.1400000000003"/>
  </r>
  <r>
    <m/>
    <m/>
    <n v="23626"/>
    <s v="Grenco Science - Grenco Science - G Pen Gio Battery - Lemonnade"/>
    <m/>
    <x v="7"/>
    <x v="0"/>
    <x v="4"/>
    <m/>
    <m/>
    <m/>
    <m/>
    <n v="46"/>
    <n v="10080"/>
    <n v="5280"/>
    <n v="0"/>
    <n v="126"/>
    <m/>
    <n v="15532"/>
    <m/>
    <m/>
    <n v="310721.25"/>
  </r>
  <r>
    <m/>
    <m/>
    <n v="23705"/>
    <s v="KandyPens - Crystal - Battery - White"/>
    <m/>
    <x v="7"/>
    <x v="0"/>
    <x v="1"/>
    <m/>
    <m/>
    <m/>
    <m/>
    <m/>
    <m/>
    <m/>
    <n v="0"/>
    <n v="0"/>
    <m/>
    <n v="0"/>
    <m/>
    <m/>
    <n v="59.95"/>
  </r>
  <r>
    <m/>
    <m/>
    <n v="23732"/>
    <s v="Top Vapor - VP100 - Wood Grain - 110V -------------------------------------------------------------- **Updated cost to reflect 5% discount to help with Tariff charges**"/>
    <m/>
    <x v="7"/>
    <x v="0"/>
    <x v="1"/>
    <m/>
    <m/>
    <m/>
    <m/>
    <m/>
    <m/>
    <m/>
    <n v="3"/>
    <n v="507"/>
    <m/>
    <n v="510"/>
    <m/>
    <m/>
    <n v="58410"/>
  </r>
  <r>
    <m/>
    <m/>
    <n v="24184"/>
    <s v="AVD - Eazy-Press Glass Tank - 0.5ml - 1.0mm Aperture"/>
    <m/>
    <x v="7"/>
    <x v="0"/>
    <x v="4"/>
    <m/>
    <m/>
    <m/>
    <m/>
    <n v="53000"/>
    <m/>
    <m/>
    <n v="0"/>
    <n v="0"/>
    <m/>
    <n v="53000"/>
    <m/>
    <m/>
    <n v="0"/>
  </r>
  <r>
    <m/>
    <m/>
    <n v="24231"/>
    <s v="Ghost - MV1 - Crucible Dispenser"/>
    <m/>
    <x v="7"/>
    <x v="0"/>
    <x v="1"/>
    <m/>
    <m/>
    <m/>
    <m/>
    <m/>
    <m/>
    <m/>
    <n v="0"/>
    <n v="463"/>
    <m/>
    <n v="463"/>
    <m/>
    <m/>
    <n v="13896.8"/>
  </r>
  <r>
    <m/>
    <m/>
    <n v="24314"/>
    <s v="MONQ R - Rechargeable &amp; Reusable Portable Essential Oil Diffusers - Happy"/>
    <m/>
    <x v="7"/>
    <x v="0"/>
    <x v="1"/>
    <m/>
    <m/>
    <m/>
    <m/>
    <m/>
    <m/>
    <m/>
    <n v="1"/>
    <n v="596"/>
    <m/>
    <n v="597"/>
    <m/>
    <m/>
    <n v="31878"/>
  </r>
  <r>
    <m/>
    <m/>
    <n v="24316"/>
    <s v="MONQ R - Rechargeable &amp; Reusable Portable Essential Oil Diffusers - Love"/>
    <m/>
    <x v="7"/>
    <x v="0"/>
    <x v="1"/>
    <m/>
    <m/>
    <m/>
    <m/>
    <m/>
    <m/>
    <m/>
    <n v="0"/>
    <n v="107"/>
    <m/>
    <n v="107"/>
    <m/>
    <m/>
    <n v="7452"/>
  </r>
  <r>
    <m/>
    <m/>
    <n v="24318"/>
    <s v="MONQ R - Rechargeable &amp; Reusable Portable Essential Oil Diffusers - Ocean"/>
    <m/>
    <x v="7"/>
    <x v="0"/>
    <x v="1"/>
    <m/>
    <m/>
    <m/>
    <m/>
    <m/>
    <m/>
    <m/>
    <n v="0"/>
    <n v="0"/>
    <m/>
    <n v="0"/>
    <m/>
    <m/>
    <n v="32568"/>
  </r>
  <r>
    <m/>
    <m/>
    <n v="24320"/>
    <s v="MONQ R - Rechargeable &amp; Reusable Portable Essential Oil Diffusers - Relieve"/>
    <m/>
    <x v="7"/>
    <x v="0"/>
    <x v="1"/>
    <m/>
    <m/>
    <m/>
    <m/>
    <m/>
    <m/>
    <m/>
    <n v="0"/>
    <n v="263"/>
    <m/>
    <n v="263"/>
    <m/>
    <m/>
    <n v="19389"/>
  </r>
  <r>
    <m/>
    <m/>
    <n v="24321"/>
    <s v="MONQ R - Rechargeable &amp; Reusable Portable Essential Oil Diffusers - Sexy"/>
    <m/>
    <x v="7"/>
    <x v="0"/>
    <x v="1"/>
    <m/>
    <m/>
    <m/>
    <m/>
    <m/>
    <m/>
    <m/>
    <n v="0"/>
    <n v="254"/>
    <m/>
    <n v="254"/>
    <m/>
    <m/>
    <n v="17319"/>
  </r>
  <r>
    <m/>
    <m/>
    <n v="24322"/>
    <s v="MONQ R - Rechargeable &amp; Reusable Portable Essential Oil Diffusers - Sleepy"/>
    <m/>
    <x v="7"/>
    <x v="0"/>
    <x v="1"/>
    <m/>
    <m/>
    <m/>
    <m/>
    <m/>
    <m/>
    <m/>
    <n v="0"/>
    <n v="454"/>
    <m/>
    <n v="454"/>
    <m/>
    <m/>
    <n v="31257"/>
  </r>
  <r>
    <m/>
    <m/>
    <n v="24323"/>
    <s v="MONQ R - Rechargeable &amp; Reusable Portable Essential Oil Diffusers - Vibrant"/>
    <m/>
    <x v="7"/>
    <x v="0"/>
    <x v="1"/>
    <m/>
    <m/>
    <m/>
    <m/>
    <m/>
    <m/>
    <m/>
    <n v="0"/>
    <n v="461"/>
    <m/>
    <n v="461"/>
    <m/>
    <m/>
    <n v="31809"/>
  </r>
  <r>
    <m/>
    <m/>
    <n v="24324"/>
    <s v="MONQ R - Rechargeable &amp; Reusable Portable Essential Oil Diffusers - Zen"/>
    <m/>
    <x v="7"/>
    <x v="0"/>
    <x v="1"/>
    <m/>
    <m/>
    <m/>
    <m/>
    <m/>
    <m/>
    <m/>
    <n v="2"/>
    <n v="812"/>
    <m/>
    <n v="814"/>
    <m/>
    <m/>
    <n v="56028"/>
  </r>
  <r>
    <m/>
    <m/>
    <n v="24326"/>
    <s v="MONQ R - Blend Pods (refills) - Active"/>
    <m/>
    <x v="7"/>
    <x v="0"/>
    <x v="6"/>
    <m/>
    <m/>
    <m/>
    <m/>
    <m/>
    <m/>
    <m/>
    <n v="0"/>
    <n v="3"/>
    <m/>
    <n v="3"/>
    <m/>
    <m/>
    <n v="45"/>
  </r>
  <r>
    <m/>
    <m/>
    <n v="24329"/>
    <s v="MONQ R - Blend Pods (refills) - Forest"/>
    <m/>
    <x v="7"/>
    <x v="0"/>
    <x v="6"/>
    <m/>
    <m/>
    <m/>
    <m/>
    <m/>
    <m/>
    <m/>
    <n v="0"/>
    <n v="28"/>
    <m/>
    <n v="28"/>
    <m/>
    <m/>
    <n v="420"/>
  </r>
  <r>
    <m/>
    <m/>
    <n v="24330"/>
    <s v="MONQ R - Blend Pods (refills) - Happy"/>
    <m/>
    <x v="7"/>
    <x v="0"/>
    <x v="6"/>
    <m/>
    <m/>
    <m/>
    <m/>
    <m/>
    <m/>
    <m/>
    <n v="0"/>
    <n v="83"/>
    <m/>
    <n v="83"/>
    <m/>
    <m/>
    <n v="2895"/>
  </r>
  <r>
    <m/>
    <m/>
    <n v="24333"/>
    <s v="MONQ R - Blend Pods (refills) - Mountain"/>
    <m/>
    <x v="7"/>
    <x v="0"/>
    <x v="6"/>
    <m/>
    <m/>
    <m/>
    <m/>
    <m/>
    <m/>
    <m/>
    <n v="0"/>
    <n v="56"/>
    <m/>
    <n v="56"/>
    <m/>
    <m/>
    <n v="840"/>
  </r>
  <r>
    <m/>
    <m/>
    <n v="24336"/>
    <s v="MONQ R - Blend Pods (refills) - Relieve"/>
    <m/>
    <x v="7"/>
    <x v="0"/>
    <x v="6"/>
    <m/>
    <m/>
    <m/>
    <m/>
    <m/>
    <m/>
    <m/>
    <n v="0"/>
    <n v="1"/>
    <m/>
    <n v="1"/>
    <m/>
    <m/>
    <n v="15"/>
  </r>
  <r>
    <m/>
    <m/>
    <n v="24338"/>
    <s v="MONQ R - Blend Pods (refills) - Sleepy"/>
    <m/>
    <x v="7"/>
    <x v="0"/>
    <x v="6"/>
    <m/>
    <m/>
    <m/>
    <m/>
    <m/>
    <m/>
    <m/>
    <n v="0"/>
    <n v="121"/>
    <m/>
    <n v="121"/>
    <m/>
    <m/>
    <n v="840"/>
  </r>
  <r>
    <m/>
    <m/>
    <n v="24340"/>
    <s v="MONQ R - Blend Pods (refills) - Zen"/>
    <m/>
    <x v="7"/>
    <x v="0"/>
    <x v="6"/>
    <m/>
    <m/>
    <m/>
    <m/>
    <m/>
    <m/>
    <m/>
    <n v="0"/>
    <n v="209"/>
    <m/>
    <n v="209"/>
    <m/>
    <m/>
    <n v="3135"/>
  </r>
  <r>
    <m/>
    <m/>
    <n v="24716"/>
    <s v="Firefly 2 + - Battery Door - Gold"/>
    <m/>
    <x v="7"/>
    <x v="0"/>
    <x v="1"/>
    <m/>
    <m/>
    <m/>
    <m/>
    <m/>
    <m/>
    <m/>
    <n v="0"/>
    <n v="51"/>
    <m/>
    <n v="51"/>
    <m/>
    <m/>
    <n v="1017.4499999999999"/>
  </r>
  <r>
    <m/>
    <m/>
    <n v="24869"/>
    <s v="O.penVape - Battery - 2.0 - Colorado State - Specific Flag"/>
    <m/>
    <x v="7"/>
    <x v="0"/>
    <x v="1"/>
    <m/>
    <m/>
    <m/>
    <m/>
    <m/>
    <m/>
    <m/>
    <n v="0"/>
    <n v="157"/>
    <m/>
    <n v="157"/>
    <m/>
    <m/>
    <n v="13143.550000000001"/>
  </r>
  <r>
    <m/>
    <m/>
    <n v="25236"/>
    <s v="Silicone Mouthpiece Tip"/>
    <m/>
    <x v="7"/>
    <x v="0"/>
    <x v="1"/>
    <m/>
    <m/>
    <m/>
    <m/>
    <m/>
    <m/>
    <m/>
    <n v="0"/>
    <n v="6948"/>
    <m/>
    <n v="6948"/>
    <m/>
    <m/>
    <n v="1105.2"/>
  </r>
  <r>
    <m/>
    <m/>
    <n v="26093"/>
    <s v="Grenco Science Grenco Science - G Pen Gio - Disposable Cartridge w/ Clear Septum for Samples"/>
    <m/>
    <x v="7"/>
    <x v="0"/>
    <x v="4"/>
    <m/>
    <m/>
    <m/>
    <m/>
    <m/>
    <m/>
    <m/>
    <n v="0"/>
    <n v="602"/>
    <m/>
    <n v="602"/>
    <m/>
    <m/>
    <n v="0"/>
  </r>
  <r>
    <m/>
    <m/>
    <n v="26993"/>
    <s v="AVD - Flat Shape Ceramic Mouthpiece for Glass Tank - White"/>
    <m/>
    <x v="7"/>
    <x v="0"/>
    <x v="4"/>
    <m/>
    <m/>
    <m/>
    <m/>
    <n v="2100"/>
    <m/>
    <n v="45600"/>
    <n v="0"/>
    <n v="0"/>
    <m/>
    <n v="47700"/>
    <m/>
    <m/>
    <n v="0"/>
  </r>
  <r>
    <m/>
    <m/>
    <n v="27264"/>
    <s v="KandyPens - Oura - Conical Glass"/>
    <m/>
    <x v="7"/>
    <x v="0"/>
    <x v="1"/>
    <m/>
    <m/>
    <m/>
    <m/>
    <m/>
    <m/>
    <m/>
    <n v="0"/>
    <n v="2"/>
    <m/>
    <n v="2"/>
    <m/>
    <m/>
    <n v="299.85000000000002"/>
  </r>
  <r>
    <m/>
    <m/>
    <n v="29439"/>
    <s v="SMOK - MAG P3 Kit - Gray Black"/>
    <m/>
    <x v="7"/>
    <x v="0"/>
    <x v="20"/>
    <m/>
    <m/>
    <m/>
    <m/>
    <m/>
    <m/>
    <m/>
    <n v="0"/>
    <n v="11"/>
    <m/>
    <n v="11"/>
    <m/>
    <m/>
    <n v="753.87"/>
  </r>
  <r>
    <m/>
    <m/>
    <n v="29446"/>
    <s v="SMOK - Nord Kit - Black Carbon Fiber"/>
    <m/>
    <x v="7"/>
    <x v="0"/>
    <x v="20"/>
    <m/>
    <m/>
    <m/>
    <m/>
    <m/>
    <m/>
    <m/>
    <n v="0"/>
    <n v="26"/>
    <m/>
    <n v="26"/>
    <m/>
    <m/>
    <n v="363.74"/>
  </r>
  <r>
    <m/>
    <m/>
    <n v="29459"/>
    <s v="SMOK - Stick 80W Kit - Black"/>
    <m/>
    <x v="7"/>
    <x v="0"/>
    <x v="20"/>
    <m/>
    <m/>
    <m/>
    <m/>
    <m/>
    <m/>
    <m/>
    <n v="0"/>
    <n v="1"/>
    <m/>
    <n v="1"/>
    <m/>
    <m/>
    <n v="1583.64"/>
  </r>
  <r>
    <m/>
    <m/>
    <n v="29460"/>
    <s v="SMOK - Stick 80W Kit - Stainless Steel"/>
    <m/>
    <x v="7"/>
    <x v="0"/>
    <x v="20"/>
    <m/>
    <m/>
    <m/>
    <m/>
    <m/>
    <m/>
    <m/>
    <n v="0"/>
    <n v="207"/>
    <m/>
    <n v="207"/>
    <m/>
    <m/>
    <n v="219.95000000000002"/>
  </r>
  <r>
    <m/>
    <m/>
    <n v="29463"/>
    <s v="SMOK - TF Tank - Black"/>
    <m/>
    <x v="7"/>
    <x v="0"/>
    <x v="20"/>
    <m/>
    <m/>
    <m/>
    <m/>
    <m/>
    <m/>
    <m/>
    <n v="0"/>
    <n v="1"/>
    <m/>
    <n v="1"/>
    <m/>
    <m/>
    <n v="14.99"/>
  </r>
  <r>
    <m/>
    <m/>
    <n v="29467"/>
    <s v="SMOK - TFV16 - Coil - Mesh"/>
    <m/>
    <x v="7"/>
    <x v="0"/>
    <x v="20"/>
    <m/>
    <m/>
    <m/>
    <m/>
    <m/>
    <m/>
    <m/>
    <n v="0"/>
    <n v="1"/>
    <m/>
    <n v="1"/>
    <m/>
    <m/>
    <n v="8.99"/>
  </r>
  <r>
    <m/>
    <m/>
    <n v="29479"/>
    <s v="SMOK - Novo 2 Kit - Blue and Black"/>
    <m/>
    <x v="7"/>
    <x v="0"/>
    <x v="20"/>
    <m/>
    <m/>
    <m/>
    <m/>
    <m/>
    <m/>
    <m/>
    <n v="0"/>
    <n v="8"/>
    <m/>
    <n v="8"/>
    <m/>
    <m/>
    <n v="119.92"/>
  </r>
  <r>
    <m/>
    <m/>
    <n v="29481"/>
    <s v="SMOK - Novo 2 Pod - Mesh Coil - 1.0 ohm - 3 Pack - Bright Black"/>
    <m/>
    <x v="7"/>
    <x v="0"/>
    <x v="20"/>
    <m/>
    <m/>
    <m/>
    <m/>
    <m/>
    <m/>
    <m/>
    <n v="2"/>
    <n v="100"/>
    <m/>
    <n v="102"/>
    <m/>
    <m/>
    <n v="799"/>
  </r>
  <r>
    <m/>
    <m/>
    <n v="29482"/>
    <s v="SMOK - Novo 2 MTL Pod - Dual Coil- 1.4 ohm - 3 Pack - Bright Black"/>
    <m/>
    <x v="7"/>
    <x v="0"/>
    <x v="20"/>
    <m/>
    <m/>
    <m/>
    <m/>
    <m/>
    <m/>
    <m/>
    <n v="1"/>
    <n v="1"/>
    <m/>
    <n v="2"/>
    <m/>
    <m/>
    <n v="7.99"/>
  </r>
  <r>
    <m/>
    <m/>
    <n v="29485"/>
    <s v="SMOK - RPM40 Kit - Bright Black"/>
    <m/>
    <x v="7"/>
    <x v="0"/>
    <x v="20"/>
    <m/>
    <m/>
    <m/>
    <m/>
    <m/>
    <m/>
    <m/>
    <n v="0"/>
    <n v="0"/>
    <m/>
    <n v="0"/>
    <m/>
    <m/>
    <n v="23.99"/>
  </r>
  <r>
    <m/>
    <m/>
    <n v="29489"/>
    <s v="SMOK - RPM - Coil - Mesh - 0.4 ohm - 5 Pack"/>
    <m/>
    <x v="7"/>
    <x v="0"/>
    <x v="20"/>
    <m/>
    <m/>
    <m/>
    <m/>
    <m/>
    <m/>
    <m/>
    <n v="0"/>
    <n v="4"/>
    <m/>
    <n v="4"/>
    <m/>
    <m/>
    <n v="31.96"/>
  </r>
  <r>
    <m/>
    <m/>
    <n v="29491"/>
    <s v="SMOK - RPM - Coil - Quartz - 1.2 ohm - 5 Pack"/>
    <m/>
    <x v="7"/>
    <x v="0"/>
    <x v="20"/>
    <m/>
    <m/>
    <m/>
    <m/>
    <m/>
    <m/>
    <m/>
    <n v="0"/>
    <n v="2"/>
    <m/>
    <n v="2"/>
    <m/>
    <m/>
    <n v="15.98"/>
  </r>
  <r>
    <m/>
    <m/>
    <n v="29492"/>
    <s v="SMOK - RPM - Coil - Triple - 0.6 ohm - 5 Pack"/>
    <m/>
    <x v="7"/>
    <x v="0"/>
    <x v="20"/>
    <m/>
    <m/>
    <m/>
    <m/>
    <m/>
    <m/>
    <m/>
    <n v="0"/>
    <n v="360"/>
    <m/>
    <n v="360"/>
    <m/>
    <m/>
    <n v="2876.4"/>
  </r>
  <r>
    <m/>
    <m/>
    <n v="30372"/>
    <s v="KandyPens - Oura - Quartz Cup"/>
    <m/>
    <x v="7"/>
    <x v="0"/>
    <x v="1"/>
    <m/>
    <m/>
    <m/>
    <m/>
    <m/>
    <m/>
    <m/>
    <n v="0"/>
    <n v="19"/>
    <m/>
    <n v="19"/>
    <m/>
    <m/>
    <n v="718.8"/>
  </r>
  <r>
    <m/>
    <m/>
    <n v="30460"/>
    <s v="Grenco Science - G Pen Gio - Travel Pouch"/>
    <m/>
    <x v="7"/>
    <x v="0"/>
    <x v="4"/>
    <m/>
    <m/>
    <m/>
    <m/>
    <m/>
    <m/>
    <m/>
    <n v="0"/>
    <n v="3476"/>
    <m/>
    <n v="3476"/>
    <m/>
    <m/>
    <n v="0"/>
  </r>
  <r>
    <m/>
    <m/>
    <n v="31247"/>
    <s v="G Pen Connect Glass Adapter (18mm, Female)"/>
    <m/>
    <x v="7"/>
    <x v="0"/>
    <x v="1"/>
    <m/>
    <m/>
    <m/>
    <m/>
    <m/>
    <m/>
    <m/>
    <n v="0"/>
    <n v="1565"/>
    <m/>
    <n v="1565"/>
    <m/>
    <m/>
    <n v="25306.35"/>
  </r>
  <r>
    <m/>
    <m/>
    <n v="31250"/>
    <s v="G Pen Connect Glass Adapter (14mm, Female) / Adaptateur de Verre (14mm, Femelle)"/>
    <m/>
    <x v="7"/>
    <x v="0"/>
    <x v="1"/>
    <m/>
    <m/>
    <m/>
    <m/>
    <m/>
    <m/>
    <m/>
    <n v="0"/>
    <n v="33"/>
    <m/>
    <n v="33"/>
    <m/>
    <m/>
    <n v="328.34999999999997"/>
  </r>
  <r>
    <m/>
    <m/>
    <n v="31253"/>
    <s v="KandyPens Oura Glass Amber"/>
    <m/>
    <x v="7"/>
    <x v="0"/>
    <x v="1"/>
    <m/>
    <m/>
    <m/>
    <m/>
    <m/>
    <m/>
    <m/>
    <n v="0"/>
    <n v="12"/>
    <m/>
    <n v="12"/>
    <m/>
    <m/>
    <n v="624.75"/>
  </r>
  <r>
    <m/>
    <m/>
    <n v="31254"/>
    <s v="KandyPens Oura Glass Black"/>
    <m/>
    <x v="7"/>
    <x v="0"/>
    <x v="1"/>
    <m/>
    <m/>
    <m/>
    <m/>
    <m/>
    <m/>
    <m/>
    <n v="0"/>
    <n v="9"/>
    <m/>
    <n v="9"/>
    <m/>
    <m/>
    <n v="1124.55"/>
  </r>
  <r>
    <m/>
    <m/>
    <n v="31255"/>
    <s v="KandyPens Oura Glass Cobalt Blue"/>
    <m/>
    <x v="7"/>
    <x v="0"/>
    <x v="1"/>
    <m/>
    <m/>
    <m/>
    <m/>
    <m/>
    <m/>
    <m/>
    <n v="0"/>
    <n v="11"/>
    <m/>
    <n v="11"/>
    <m/>
    <m/>
    <n v="1499.4"/>
  </r>
  <r>
    <m/>
    <m/>
    <n v="31256"/>
    <s v="KandyPens Oura Glass Lavender"/>
    <m/>
    <x v="7"/>
    <x v="0"/>
    <x v="1"/>
    <m/>
    <m/>
    <m/>
    <m/>
    <m/>
    <m/>
    <m/>
    <n v="0"/>
    <n v="12"/>
    <m/>
    <n v="12"/>
    <m/>
    <m/>
    <n v="1374.45"/>
  </r>
  <r>
    <m/>
    <m/>
    <n v="31257"/>
    <s v="KandyPens Oura Glass Lime Green"/>
    <m/>
    <x v="7"/>
    <x v="0"/>
    <x v="1"/>
    <m/>
    <m/>
    <m/>
    <m/>
    <m/>
    <m/>
    <m/>
    <n v="0"/>
    <n v="22"/>
    <m/>
    <n v="22"/>
    <m/>
    <m/>
    <n v="2748.9"/>
  </r>
  <r>
    <m/>
    <m/>
    <n v="31258"/>
    <s v="KandyPens Oura Glass Pink"/>
    <m/>
    <x v="7"/>
    <x v="0"/>
    <x v="1"/>
    <m/>
    <m/>
    <m/>
    <m/>
    <m/>
    <m/>
    <m/>
    <n v="0"/>
    <n v="9"/>
    <m/>
    <n v="9"/>
    <m/>
    <m/>
    <n v="1124.55"/>
  </r>
  <r>
    <m/>
    <m/>
    <n v="31789"/>
    <s v="C-Box Pro Short Magentic Adapter"/>
    <m/>
    <x v="7"/>
    <x v="0"/>
    <x v="1"/>
    <m/>
    <m/>
    <m/>
    <m/>
    <m/>
    <m/>
    <m/>
    <n v="0"/>
    <n v="0"/>
    <m/>
    <n v="0"/>
    <m/>
    <m/>
    <n v="0"/>
  </r>
  <r>
    <m/>
    <m/>
    <n v="48005"/>
    <s v="DynaVap SlimStash XL African Mahogany"/>
    <m/>
    <x v="7"/>
    <x v="0"/>
    <x v="1"/>
    <m/>
    <m/>
    <m/>
    <m/>
    <m/>
    <m/>
    <m/>
    <n v="0"/>
    <n v="38"/>
    <m/>
    <n v="38"/>
    <m/>
    <m/>
    <n v="760"/>
  </r>
  <r>
    <m/>
    <m/>
    <n v="48006"/>
    <s v="DynaVap SlimStash XL Padauk"/>
    <m/>
    <x v="7"/>
    <x v="0"/>
    <x v="1"/>
    <m/>
    <m/>
    <m/>
    <m/>
    <m/>
    <m/>
    <m/>
    <n v="0"/>
    <n v="42"/>
    <m/>
    <n v="42"/>
    <m/>
    <m/>
    <n v="860"/>
  </r>
  <r>
    <m/>
    <m/>
    <n v="48009"/>
    <s v="DynaVap SlimStash African Mahogany"/>
    <m/>
    <x v="7"/>
    <x v="0"/>
    <x v="1"/>
    <m/>
    <m/>
    <m/>
    <m/>
    <m/>
    <m/>
    <m/>
    <n v="0"/>
    <n v="110"/>
    <m/>
    <n v="110"/>
    <m/>
    <m/>
    <n v="1870"/>
  </r>
  <r>
    <m/>
    <m/>
    <n v="50851"/>
    <s v="Extreme Q Replacement Balloon Pack"/>
    <m/>
    <x v="7"/>
    <x v="0"/>
    <x v="19"/>
    <m/>
    <m/>
    <m/>
    <m/>
    <m/>
    <m/>
    <m/>
    <n v="0"/>
    <n v="311"/>
    <m/>
    <n v="311"/>
    <m/>
    <m/>
    <n v="4841.7700000000004"/>
  </r>
  <r>
    <m/>
    <m/>
    <n v="29453"/>
    <s v="SMOK - Priv N19 Kit - Black Red"/>
    <m/>
    <x v="7"/>
    <x v="0"/>
    <x v="20"/>
    <m/>
    <m/>
    <m/>
    <m/>
    <m/>
    <m/>
    <m/>
    <n v="0"/>
    <n v="3"/>
    <m/>
    <n v="3"/>
    <m/>
    <m/>
    <n v="74.97"/>
  </r>
  <r>
    <m/>
    <m/>
    <n v="848"/>
    <s v="Aerospaced - 2 Piece Grinder - 2.5&quot; (63 mm) - Black"/>
    <m/>
    <x v="8"/>
    <x v="0"/>
    <x v="14"/>
    <m/>
    <m/>
    <m/>
    <m/>
    <m/>
    <m/>
    <m/>
    <n v="0"/>
    <n v="0"/>
    <m/>
    <n v="0"/>
    <m/>
    <m/>
    <n v="3892.5"/>
  </r>
  <r>
    <m/>
    <m/>
    <n v="887"/>
    <s v="Aerospaced - 4 Piece Grinder - 2.0&quot; (50 mm) - Light Blue"/>
    <m/>
    <x v="8"/>
    <x v="0"/>
    <x v="14"/>
    <m/>
    <m/>
    <m/>
    <m/>
    <m/>
    <m/>
    <m/>
    <n v="0"/>
    <n v="296"/>
    <m/>
    <n v="296"/>
    <m/>
    <m/>
    <n v="10914.75"/>
  </r>
  <r>
    <m/>
    <m/>
    <n v="899"/>
    <s v="Aerospaced - 4 Piece Grinder - 2.0&quot; (50 mm) - Red"/>
    <m/>
    <x v="8"/>
    <x v="0"/>
    <x v="14"/>
    <m/>
    <m/>
    <m/>
    <m/>
    <m/>
    <m/>
    <m/>
    <n v="1"/>
    <n v="90"/>
    <m/>
    <n v="91"/>
    <m/>
    <m/>
    <n v="5093.55"/>
  </r>
  <r>
    <m/>
    <m/>
    <n v="904"/>
    <s v="Aerospaced - 4 PieceGrinder - 1.6&quot; (40 mm) - Silver"/>
    <m/>
    <x v="8"/>
    <x v="0"/>
    <x v="14"/>
    <m/>
    <m/>
    <m/>
    <m/>
    <m/>
    <m/>
    <m/>
    <n v="1"/>
    <n v="59"/>
    <m/>
    <n v="60"/>
    <m/>
    <m/>
    <n v="2085.25"/>
  </r>
  <r>
    <m/>
    <m/>
    <n v="1431"/>
    <s v="Aerospaced - Acrylic 3 Piece Grinder - 2.3&quot; (58 mm) - Clear"/>
    <m/>
    <x v="8"/>
    <x v="0"/>
    <x v="14"/>
    <m/>
    <m/>
    <m/>
    <m/>
    <m/>
    <m/>
    <m/>
    <n v="0"/>
    <n v="8"/>
    <m/>
    <n v="8"/>
    <m/>
    <m/>
    <n v="1475.6000000000001"/>
  </r>
  <r>
    <m/>
    <m/>
    <n v="9512"/>
    <s v="Aerospaced - 4 Piece Grinder - 1.6&quot; (40 mm) - Gold"/>
    <m/>
    <x v="8"/>
    <x v="0"/>
    <x v="14"/>
    <m/>
    <m/>
    <m/>
    <m/>
    <m/>
    <m/>
    <m/>
    <n v="1"/>
    <n v="1"/>
    <m/>
    <n v="2"/>
    <m/>
    <m/>
    <n v="219.5"/>
  </r>
  <r>
    <m/>
    <m/>
    <n v="9519"/>
    <s v="Aerospaced - 4 Piece Grinder - 2.0&quot; (50 mm) - Gun Metal Black"/>
    <m/>
    <x v="8"/>
    <x v="0"/>
    <x v="14"/>
    <m/>
    <m/>
    <m/>
    <m/>
    <m/>
    <m/>
    <m/>
    <n v="0"/>
    <n v="53"/>
    <m/>
    <n v="53"/>
    <m/>
    <m/>
    <n v="6171.55"/>
  </r>
  <r>
    <m/>
    <m/>
    <n v="9524"/>
    <s v="Aerospaced - 4 Piece Grinder - 1.6&quot; (40 mm) - Lilac"/>
    <m/>
    <x v="8"/>
    <x v="0"/>
    <x v="14"/>
    <m/>
    <m/>
    <m/>
    <m/>
    <m/>
    <m/>
    <m/>
    <n v="2"/>
    <n v="2"/>
    <m/>
    <n v="4"/>
    <m/>
    <m/>
    <n v="43.9"/>
  </r>
  <r>
    <m/>
    <m/>
    <n v="13542"/>
    <s v="Santa Cruz Shredder x G Pen Collaboration - 2 1/8&quot; Medium - 2pc - Black"/>
    <m/>
    <x v="8"/>
    <x v="0"/>
    <x v="14"/>
    <m/>
    <m/>
    <m/>
    <m/>
    <m/>
    <m/>
    <m/>
    <n v="0"/>
    <n v="228"/>
    <m/>
    <n v="228"/>
    <m/>
    <m/>
    <n v="12962.550000000001"/>
  </r>
  <r>
    <m/>
    <m/>
    <n v="18216"/>
    <s v="Aerospaced - 4 Piece Groove Grinder - 2.0&quot; (50 mm) - Black"/>
    <m/>
    <x v="8"/>
    <x v="0"/>
    <x v="14"/>
    <m/>
    <m/>
    <m/>
    <m/>
    <m/>
    <m/>
    <m/>
    <n v="0"/>
    <n v="36"/>
    <m/>
    <n v="36"/>
    <m/>
    <m/>
    <n v="1266.6499999999999"/>
  </r>
  <r>
    <m/>
    <m/>
    <n v="18217"/>
    <s v="Aerospaced - 4 Piece Groove Grinder - 2.5&quot; (63 mm) - Black"/>
    <m/>
    <x v="8"/>
    <x v="0"/>
    <x v="14"/>
    <m/>
    <m/>
    <m/>
    <m/>
    <m/>
    <m/>
    <m/>
    <n v="0"/>
    <n v="109"/>
    <m/>
    <n v="109"/>
    <m/>
    <m/>
    <n v="4914.3500000000004"/>
  </r>
  <r>
    <m/>
    <m/>
    <n v="18219"/>
    <s v="Aerospaced - 4 Piece Groove Grinder - 2.0&quot; (50 mm) - Blue"/>
    <m/>
    <x v="8"/>
    <x v="0"/>
    <x v="14"/>
    <m/>
    <m/>
    <m/>
    <m/>
    <m/>
    <m/>
    <m/>
    <n v="0"/>
    <n v="31"/>
    <m/>
    <n v="31"/>
    <m/>
    <m/>
    <n v="1051.05"/>
  </r>
  <r>
    <m/>
    <m/>
    <n v="18220"/>
    <s v="Aerospaced - 4 Piece Groove Grinder - 2.5&quot; (63 mm) - Blue"/>
    <m/>
    <x v="8"/>
    <x v="0"/>
    <x v="14"/>
    <m/>
    <m/>
    <m/>
    <m/>
    <m/>
    <m/>
    <m/>
    <n v="0"/>
    <n v="6"/>
    <m/>
    <n v="6"/>
    <m/>
    <m/>
    <n v="443.40000000000003"/>
  </r>
  <r>
    <m/>
    <m/>
    <n v="18223"/>
    <s v="Aerospaced - 4 Piece Groove Grinder - 2.5&quot; (63 mm) - Green"/>
    <m/>
    <x v="8"/>
    <x v="0"/>
    <x v="14"/>
    <m/>
    <m/>
    <m/>
    <m/>
    <m/>
    <m/>
    <m/>
    <n v="0"/>
    <n v="0"/>
    <m/>
    <n v="0"/>
    <m/>
    <m/>
    <n v="258.65000000000003"/>
  </r>
  <r>
    <m/>
    <m/>
    <n v="18225"/>
    <s v="Aerospaced - 4 Piece Groove Grinder - 2.0&quot; (50 mm) - Rasta"/>
    <m/>
    <x v="8"/>
    <x v="0"/>
    <x v="14"/>
    <m/>
    <m/>
    <m/>
    <m/>
    <n v="10"/>
    <m/>
    <m/>
    <n v="2"/>
    <n v="0"/>
    <m/>
    <n v="12"/>
    <m/>
    <m/>
    <n v="399.90000000000003"/>
  </r>
  <r>
    <m/>
    <m/>
    <n v="18231"/>
    <s v="Aerospaced - 4 Piece Groove Grinder - 2.0&quot; (50 mm) - Silver"/>
    <m/>
    <x v="8"/>
    <x v="0"/>
    <x v="14"/>
    <m/>
    <m/>
    <m/>
    <m/>
    <m/>
    <m/>
    <m/>
    <n v="3"/>
    <n v="130"/>
    <m/>
    <n v="133"/>
    <m/>
    <m/>
    <n v="3719.1"/>
  </r>
  <r>
    <m/>
    <m/>
    <n v="18232"/>
    <s v="Aerospaced - 4 Piece Groove Grinder - 2.5&quot; (63 mm) - Silver"/>
    <m/>
    <x v="8"/>
    <x v="0"/>
    <x v="14"/>
    <m/>
    <m/>
    <m/>
    <m/>
    <m/>
    <m/>
    <m/>
    <n v="0"/>
    <n v="24"/>
    <m/>
    <n v="24"/>
    <m/>
    <m/>
    <n v="1551.9"/>
  </r>
  <r>
    <m/>
    <m/>
    <n v="18233"/>
    <s v="Aerospaced - 4 Piece Groove Grinder - 3.0&quot; (75 mm) - Silver"/>
    <m/>
    <x v="8"/>
    <x v="0"/>
    <x v="14"/>
    <m/>
    <m/>
    <m/>
    <m/>
    <m/>
    <m/>
    <m/>
    <n v="0"/>
    <n v="0"/>
    <m/>
    <n v="0"/>
    <m/>
    <m/>
    <n v="139.97999999999999"/>
  </r>
  <r>
    <m/>
    <m/>
    <n v="18471"/>
    <s v="Aerospaced - 4 Piece Grinder - 1.6&quot; (40 mm) - Orange"/>
    <m/>
    <x v="8"/>
    <x v="0"/>
    <x v="14"/>
    <m/>
    <m/>
    <m/>
    <m/>
    <m/>
    <m/>
    <m/>
    <n v="0"/>
    <n v="15"/>
    <m/>
    <n v="15"/>
    <m/>
    <m/>
    <n v="1141.3999999999999"/>
  </r>
  <r>
    <m/>
    <m/>
    <n v="18472"/>
    <s v="Aerospaced - 4 Piece Grinder - 2.0&quot; (50 mm) - Orange"/>
    <m/>
    <x v="8"/>
    <x v="0"/>
    <x v="14"/>
    <m/>
    <m/>
    <m/>
    <m/>
    <m/>
    <m/>
    <m/>
    <n v="2"/>
    <n v="0"/>
    <m/>
    <n v="2"/>
    <m/>
    <m/>
    <n v="2425.5"/>
  </r>
  <r>
    <m/>
    <m/>
    <n v="22247"/>
    <s v="Blazer Products - Big Shot Torch GT 8000 - Koozee - Black with White Logo"/>
    <m/>
    <x v="8"/>
    <x v="0"/>
    <x v="6"/>
    <m/>
    <m/>
    <m/>
    <m/>
    <m/>
    <m/>
    <m/>
    <n v="0"/>
    <n v="25"/>
    <m/>
    <n v="25"/>
    <m/>
    <m/>
    <n v="300"/>
  </r>
  <r>
    <m/>
    <m/>
    <n v="22248"/>
    <s v="Blazer Products - Big Shot Torch GT 8000 - Koozee - Green with White Logo"/>
    <m/>
    <x v="8"/>
    <x v="0"/>
    <x v="6"/>
    <m/>
    <m/>
    <m/>
    <m/>
    <m/>
    <m/>
    <m/>
    <n v="0"/>
    <n v="103"/>
    <m/>
    <n v="103"/>
    <m/>
    <m/>
    <n v="1356"/>
  </r>
  <r>
    <m/>
    <m/>
    <n v="22262"/>
    <s v="2.5&quot; (63mm) 4 Piece CNC Grinder/Sifter - Packaging"/>
    <m/>
    <x v="8"/>
    <x v="0"/>
    <x v="14"/>
    <m/>
    <m/>
    <m/>
    <m/>
    <m/>
    <m/>
    <m/>
    <n v="0"/>
    <n v="1666"/>
    <m/>
    <n v="1666"/>
    <m/>
    <m/>
    <n v="0"/>
  </r>
  <r>
    <m/>
    <m/>
    <n v="22281"/>
    <s v="Combie - Aluminum Grinder - 6 Unit POP"/>
    <m/>
    <x v="8"/>
    <x v="0"/>
    <x v="14"/>
    <m/>
    <m/>
    <m/>
    <m/>
    <m/>
    <m/>
    <m/>
    <n v="0"/>
    <n v="815"/>
    <m/>
    <n v="815"/>
    <m/>
    <m/>
    <n v="113654.52"/>
  </r>
  <r>
    <m/>
    <m/>
    <n v="22550"/>
    <s v="BIC - Classic - 50 count Tray"/>
    <m/>
    <x v="8"/>
    <x v="0"/>
    <x v="6"/>
    <m/>
    <m/>
    <m/>
    <m/>
    <m/>
    <m/>
    <m/>
    <n v="15"/>
    <n v="2"/>
    <m/>
    <n v="17"/>
    <m/>
    <m/>
    <n v="90"/>
  </r>
  <r>
    <m/>
    <m/>
    <n v="22551"/>
    <s v="BIC - Mini Classic - 50 count Tray"/>
    <m/>
    <x v="8"/>
    <x v="0"/>
    <x v="6"/>
    <m/>
    <m/>
    <m/>
    <m/>
    <m/>
    <m/>
    <m/>
    <n v="4"/>
    <n v="78"/>
    <m/>
    <n v="82"/>
    <m/>
    <m/>
    <n v="21000"/>
  </r>
  <r>
    <m/>
    <m/>
    <n v="22552"/>
    <s v="BIC - Special Edition - Geometrics - 50 count Tray"/>
    <m/>
    <x v="8"/>
    <x v="0"/>
    <x v="6"/>
    <m/>
    <m/>
    <m/>
    <m/>
    <m/>
    <m/>
    <m/>
    <n v="2"/>
    <n v="0"/>
    <m/>
    <n v="2"/>
    <m/>
    <m/>
    <n v="100"/>
  </r>
  <r>
    <m/>
    <m/>
    <n v="22553"/>
    <s v="BIC - Special Edition - Bohemian - 50 count Tray"/>
    <m/>
    <x v="8"/>
    <x v="0"/>
    <x v="6"/>
    <m/>
    <m/>
    <m/>
    <m/>
    <m/>
    <m/>
    <m/>
    <n v="1"/>
    <n v="1"/>
    <m/>
    <n v="2"/>
    <m/>
    <m/>
    <n v="100"/>
  </r>
  <r>
    <m/>
    <m/>
    <n v="22557"/>
    <s v="Aerospaced Storage Case - Black w/ engraved Pax Logo"/>
    <m/>
    <x v="8"/>
    <x v="0"/>
    <x v="6"/>
    <m/>
    <m/>
    <m/>
    <m/>
    <m/>
    <m/>
    <m/>
    <n v="0"/>
    <n v="1"/>
    <m/>
    <n v="1"/>
    <m/>
    <m/>
    <n v="0"/>
  </r>
  <r>
    <m/>
    <m/>
    <n v="22559"/>
    <s v="Custom 2.5&quot; (63mm) Black 4 Piece CNC Grinder/Sifter with custom Pax logo"/>
    <m/>
    <x v="8"/>
    <x v="0"/>
    <x v="14"/>
    <m/>
    <m/>
    <m/>
    <m/>
    <m/>
    <m/>
    <m/>
    <n v="0"/>
    <n v="2"/>
    <m/>
    <n v="2"/>
    <m/>
    <m/>
    <n v="0"/>
  </r>
  <r>
    <m/>
    <m/>
    <n v="28137"/>
    <s v="Vibes - BIC Lighter - Single - Red"/>
    <m/>
    <x v="8"/>
    <x v="0"/>
    <x v="6"/>
    <m/>
    <m/>
    <m/>
    <m/>
    <m/>
    <m/>
    <m/>
    <n v="0"/>
    <n v="10"/>
    <m/>
    <n v="10"/>
    <m/>
    <m/>
    <n v="67.5"/>
  </r>
  <r>
    <m/>
    <m/>
    <n v="6942"/>
    <s v="Dr. Dabber - Ghost - Atomizer"/>
    <m/>
    <x v="9"/>
    <x v="0"/>
    <x v="1"/>
    <m/>
    <m/>
    <m/>
    <m/>
    <m/>
    <m/>
    <m/>
    <n v="0"/>
    <n v="37"/>
    <m/>
    <n v="37"/>
    <m/>
    <m/>
    <n v="700.05"/>
  </r>
  <r>
    <m/>
    <m/>
    <n v="6945"/>
    <s v="Dr. Dabber Ghost Globe Attachment"/>
    <m/>
    <x v="9"/>
    <x v="0"/>
    <x v="1"/>
    <m/>
    <m/>
    <m/>
    <m/>
    <m/>
    <m/>
    <m/>
    <n v="0"/>
    <n v="29"/>
    <m/>
    <n v="29"/>
    <m/>
    <m/>
    <n v="478.5"/>
  </r>
  <r>
    <m/>
    <m/>
    <n v="8469"/>
    <s v="Dr. Dabber - Light - Top - Includes Atomizer and Mouthpiece Tip - ***Watch Carefully***"/>
    <m/>
    <x v="9"/>
    <x v="0"/>
    <x v="1"/>
    <m/>
    <m/>
    <m/>
    <m/>
    <m/>
    <m/>
    <m/>
    <n v="0"/>
    <n v="16"/>
    <m/>
    <n v="16"/>
    <m/>
    <m/>
    <n v="303.2"/>
  </r>
  <r>
    <m/>
    <m/>
    <n v="8471"/>
    <s v="Dr. Dabber - Light - Battery"/>
    <m/>
    <x v="9"/>
    <x v="0"/>
    <x v="1"/>
    <m/>
    <m/>
    <m/>
    <m/>
    <m/>
    <m/>
    <m/>
    <n v="0"/>
    <n v="27"/>
    <m/>
    <n v="27"/>
    <m/>
    <m/>
    <n v="558.6"/>
  </r>
  <r>
    <m/>
    <m/>
    <n v="8473"/>
    <s v="Dr. Dabber - Light - Atomizer - ***Watch Carefully***"/>
    <m/>
    <x v="9"/>
    <x v="0"/>
    <x v="1"/>
    <m/>
    <m/>
    <m/>
    <m/>
    <m/>
    <m/>
    <m/>
    <n v="0"/>
    <n v="80"/>
    <m/>
    <n v="80"/>
    <m/>
    <m/>
    <n v="1015.7499999999999"/>
  </r>
  <r>
    <m/>
    <m/>
    <n v="8476"/>
    <s v="Dr. Dabber - Light - Charger"/>
    <m/>
    <x v="9"/>
    <x v="0"/>
    <x v="1"/>
    <m/>
    <m/>
    <m/>
    <m/>
    <m/>
    <m/>
    <m/>
    <n v="0"/>
    <n v="51"/>
    <m/>
    <n v="51"/>
    <m/>
    <m/>
    <n v="755.25"/>
  </r>
  <r>
    <m/>
    <m/>
    <n v="9829"/>
    <s v="Dr. Dabber Boost Quartz Nail"/>
    <m/>
    <x v="9"/>
    <x v="0"/>
    <x v="1"/>
    <m/>
    <m/>
    <m/>
    <m/>
    <m/>
    <m/>
    <m/>
    <n v="0"/>
    <n v="39"/>
    <m/>
    <n v="39"/>
    <m/>
    <m/>
    <n v="973.05"/>
  </r>
  <r>
    <m/>
    <m/>
    <n v="10512"/>
    <s v="Dr. Dabber - Boost - Standard Glass Recycler"/>
    <m/>
    <x v="9"/>
    <x v="0"/>
    <x v="1"/>
    <m/>
    <m/>
    <m/>
    <m/>
    <m/>
    <m/>
    <m/>
    <n v="0"/>
    <n v="4"/>
    <m/>
    <n v="4"/>
    <m/>
    <m/>
    <n v="199.8"/>
  </r>
  <r>
    <m/>
    <m/>
    <n v="10513"/>
    <s v="***Watch Carefully*** Dr. Dabber Aurora Shotgun Mouthpiece"/>
    <m/>
    <x v="9"/>
    <x v="0"/>
    <x v="1"/>
    <m/>
    <m/>
    <m/>
    <m/>
    <m/>
    <m/>
    <m/>
    <n v="0"/>
    <n v="50"/>
    <m/>
    <n v="50"/>
    <m/>
    <m/>
    <n v="250"/>
  </r>
  <r>
    <m/>
    <m/>
    <n v="14050"/>
    <s v="Dr. Dabber - Custom Boost Glass Recycler Attachment"/>
    <m/>
    <x v="9"/>
    <x v="0"/>
    <x v="1"/>
    <m/>
    <m/>
    <m/>
    <m/>
    <m/>
    <m/>
    <m/>
    <n v="0"/>
    <n v="22"/>
    <m/>
    <n v="22"/>
    <m/>
    <m/>
    <n v="3078.8999999999996"/>
  </r>
  <r>
    <m/>
    <m/>
    <n v="14057"/>
    <s v="Dr. Dabber Aurora Atomizer Magnetic Caps - 3 pack"/>
    <m/>
    <x v="9"/>
    <x v="0"/>
    <x v="1"/>
    <m/>
    <m/>
    <m/>
    <m/>
    <m/>
    <m/>
    <m/>
    <n v="0"/>
    <n v="13"/>
    <m/>
    <n v="13"/>
    <m/>
    <m/>
    <n v="129.35"/>
  </r>
  <r>
    <m/>
    <m/>
    <n v="15031"/>
    <s v="Dr. Dabber - Boost - Black Edition - Ceramic Nail"/>
    <m/>
    <x v="9"/>
    <x v="0"/>
    <x v="1"/>
    <m/>
    <m/>
    <m/>
    <m/>
    <m/>
    <m/>
    <m/>
    <n v="0"/>
    <n v="37"/>
    <m/>
    <n v="37"/>
    <m/>
    <m/>
    <n v="738.15"/>
  </r>
  <r>
    <m/>
    <m/>
    <n v="15032"/>
    <s v="Dr. Dabber - Boost - Black Edition - Titanium Nail"/>
    <m/>
    <x v="9"/>
    <x v="0"/>
    <x v="1"/>
    <m/>
    <m/>
    <m/>
    <m/>
    <m/>
    <m/>
    <m/>
    <n v="2"/>
    <n v="35"/>
    <m/>
    <n v="37"/>
    <m/>
    <m/>
    <n v="523.25"/>
  </r>
  <r>
    <m/>
    <m/>
    <n v="15033"/>
    <s v="Dr. Dabber - Boost - Black Edition - Quartz Nail"/>
    <m/>
    <x v="9"/>
    <x v="0"/>
    <x v="1"/>
    <m/>
    <m/>
    <m/>
    <m/>
    <m/>
    <m/>
    <m/>
    <n v="0"/>
    <n v="60"/>
    <m/>
    <n v="60"/>
    <m/>
    <m/>
    <n v="1546.8999999999999"/>
  </r>
  <r>
    <m/>
    <m/>
    <n v="15034"/>
    <s v="Dr. Dabber - Boost - Black Edition - Ceramic Heating Rod"/>
    <m/>
    <x v="9"/>
    <x v="0"/>
    <x v="1"/>
    <m/>
    <m/>
    <m/>
    <m/>
    <m/>
    <m/>
    <m/>
    <n v="0"/>
    <n v="108"/>
    <m/>
    <n v="108"/>
    <m/>
    <m/>
    <n v="1094.5"/>
  </r>
  <r>
    <m/>
    <m/>
    <n v="17557"/>
    <s v="Dr. Dabber Pink Aurora Dual Ceramic Atomizer"/>
    <m/>
    <x v="9"/>
    <x v="0"/>
    <x v="1"/>
    <m/>
    <m/>
    <m/>
    <m/>
    <m/>
    <m/>
    <m/>
    <n v="0"/>
    <n v="20"/>
    <m/>
    <n v="20"/>
    <m/>
    <m/>
    <n v="439"/>
  </r>
  <r>
    <m/>
    <m/>
    <n v="17559"/>
    <s v="Dr. Dabber Pink Aurora Dual Quartz Atomizer"/>
    <m/>
    <x v="9"/>
    <x v="0"/>
    <x v="1"/>
    <m/>
    <m/>
    <m/>
    <m/>
    <m/>
    <m/>
    <m/>
    <n v="0"/>
    <n v="43"/>
    <m/>
    <n v="43"/>
    <m/>
    <m/>
    <n v="921.9"/>
  </r>
  <r>
    <m/>
    <m/>
    <n v="17564"/>
    <s v="Dr. Dabber Pink Aurora Halo Atomizer"/>
    <m/>
    <x v="9"/>
    <x v="0"/>
    <x v="1"/>
    <m/>
    <m/>
    <m/>
    <m/>
    <m/>
    <m/>
    <m/>
    <n v="0"/>
    <n v="43"/>
    <m/>
    <n v="43"/>
    <m/>
    <m/>
    <n v="987.75"/>
  </r>
  <r>
    <m/>
    <m/>
    <n v="47654"/>
    <s v="Social Naturals - CBG (Cannabigerol) Unflavored Drops - 1500mg - 30mL"/>
    <m/>
    <x v="10"/>
    <x v="0"/>
    <x v="9"/>
    <m/>
    <m/>
    <m/>
    <m/>
    <m/>
    <m/>
    <m/>
    <n v="0"/>
    <n v="641"/>
    <m/>
    <n v="641"/>
    <m/>
    <m/>
    <n v="79553.37"/>
  </r>
  <r>
    <m/>
    <m/>
    <n v="49844"/>
    <s v="Nava Uplift CBD Hemp Pouches"/>
    <m/>
    <x v="11"/>
    <x v="0"/>
    <x v="9"/>
    <m/>
    <m/>
    <m/>
    <m/>
    <m/>
    <m/>
    <m/>
    <n v="0"/>
    <n v="10"/>
    <m/>
    <n v="10"/>
    <m/>
    <m/>
    <n v="348"/>
  </r>
  <r>
    <m/>
    <m/>
    <n v="49845"/>
    <s v="Nava Unwind CBD Hemp Pouches"/>
    <m/>
    <x v="11"/>
    <x v="0"/>
    <x v="9"/>
    <m/>
    <m/>
    <m/>
    <m/>
    <m/>
    <m/>
    <m/>
    <n v="0"/>
    <n v="12"/>
    <m/>
    <n v="12"/>
    <m/>
    <m/>
    <n v="348"/>
  </r>
  <r>
    <m/>
    <m/>
    <n v="49862"/>
    <s v="O.P.M.S. Silver - Green Vein Maeng Da 72g, 120 Caps Kratom"/>
    <m/>
    <x v="12"/>
    <x v="0"/>
    <x v="22"/>
    <m/>
    <m/>
    <m/>
    <m/>
    <m/>
    <m/>
    <m/>
    <n v="0"/>
    <n v="173"/>
    <m/>
    <n v="173"/>
    <m/>
    <m/>
    <n v="18048"/>
  </r>
  <r>
    <m/>
    <m/>
    <n v="49864"/>
    <s v="OPMS SILVER GMD 36g (Bag)"/>
    <m/>
    <x v="12"/>
    <x v="0"/>
    <x v="22"/>
    <m/>
    <m/>
    <m/>
    <m/>
    <m/>
    <m/>
    <m/>
    <n v="0"/>
    <n v="0"/>
    <m/>
    <n v="0"/>
    <m/>
    <m/>
    <n v="10000"/>
  </r>
  <r>
    <m/>
    <m/>
    <n v="49274"/>
    <s v="Remarkable Herbs GRN VN Indo 1oz PWDR"/>
    <m/>
    <x v="13"/>
    <x v="0"/>
    <x v="22"/>
    <m/>
    <m/>
    <m/>
    <m/>
    <m/>
    <m/>
    <m/>
    <n v="0"/>
    <n v="0"/>
    <m/>
    <n v="0"/>
    <m/>
    <m/>
    <n v="105"/>
  </r>
  <r>
    <m/>
    <m/>
    <n v="49279"/>
    <s v="REMARKABLE HERBS 1oz GV VIET"/>
    <m/>
    <x v="13"/>
    <x v="0"/>
    <x v="22"/>
    <m/>
    <m/>
    <m/>
    <m/>
    <m/>
    <m/>
    <m/>
    <n v="0"/>
    <n v="0"/>
    <m/>
    <n v="0"/>
    <m/>
    <m/>
    <n v="7"/>
  </r>
  <r>
    <m/>
    <m/>
    <n v="49282"/>
    <s v="REMARKABLE HERBS 20oz GV VIET"/>
    <m/>
    <x v="13"/>
    <x v="0"/>
    <x v="22"/>
    <m/>
    <m/>
    <m/>
    <m/>
    <m/>
    <m/>
    <m/>
    <n v="0"/>
    <n v="70"/>
    <m/>
    <n v="70"/>
    <m/>
    <m/>
    <n v="5576"/>
  </r>
  <r>
    <m/>
    <m/>
    <n v="49290"/>
    <s v="REMARKABLE HERBS 20oz RV MAENGDA"/>
    <m/>
    <x v="13"/>
    <x v="0"/>
    <x v="22"/>
    <m/>
    <m/>
    <m/>
    <m/>
    <m/>
    <m/>
    <m/>
    <n v="0"/>
    <n v="179"/>
    <m/>
    <n v="179"/>
    <m/>
    <m/>
    <n v="15416"/>
  </r>
  <r>
    <m/>
    <m/>
    <n v="49292"/>
    <s v="REMARKABLE HERBS 1oz WV MAENGDA"/>
    <m/>
    <x v="13"/>
    <x v="0"/>
    <x v="22"/>
    <m/>
    <m/>
    <m/>
    <m/>
    <m/>
    <m/>
    <m/>
    <n v="0"/>
    <n v="348"/>
    <m/>
    <n v="348"/>
    <m/>
    <m/>
    <n v="2450"/>
  </r>
  <r>
    <m/>
    <m/>
    <n v="49293"/>
    <s v="REMARKABLE HERBS WV MAENGDA"/>
    <m/>
    <x v="13"/>
    <x v="0"/>
    <x v="22"/>
    <m/>
    <m/>
    <m/>
    <m/>
    <m/>
    <m/>
    <m/>
    <n v="0"/>
    <n v="0"/>
    <m/>
    <n v="0"/>
    <m/>
    <m/>
    <n v="400"/>
  </r>
  <r>
    <m/>
    <m/>
    <n v="49302"/>
    <s v="REMARKABLE HERBS 1oz RV BALI"/>
    <m/>
    <x v="13"/>
    <x v="0"/>
    <x v="22"/>
    <m/>
    <m/>
    <m/>
    <m/>
    <m/>
    <m/>
    <m/>
    <n v="0"/>
    <n v="0"/>
    <m/>
    <n v="0"/>
    <m/>
    <m/>
    <n v="16"/>
  </r>
  <r>
    <m/>
    <m/>
    <n v="49303"/>
    <s v="REMARKABLE HERBS 3oz RV BALI"/>
    <m/>
    <x v="13"/>
    <x v="0"/>
    <x v="22"/>
    <m/>
    <m/>
    <m/>
    <m/>
    <m/>
    <m/>
    <m/>
    <n v="0"/>
    <n v="0"/>
    <m/>
    <n v="0"/>
    <m/>
    <m/>
    <n v="36"/>
  </r>
  <r>
    <m/>
    <m/>
    <n v="49305"/>
    <s v="REMARKABLE HERBS 20oz RV BALI"/>
    <m/>
    <x v="13"/>
    <x v="0"/>
    <x v="22"/>
    <m/>
    <m/>
    <m/>
    <m/>
    <m/>
    <m/>
    <m/>
    <n v="0"/>
    <n v="348"/>
    <m/>
    <n v="348"/>
    <m/>
    <m/>
    <n v="29928"/>
  </r>
  <r>
    <m/>
    <m/>
    <n v="49307"/>
    <s v="REMARKABLE HERBS 1oz GV MALAY"/>
    <m/>
    <x v="13"/>
    <x v="0"/>
    <x v="22"/>
    <m/>
    <m/>
    <m/>
    <m/>
    <m/>
    <m/>
    <m/>
    <n v="0"/>
    <n v="0"/>
    <m/>
    <n v="0"/>
    <m/>
    <m/>
    <n v="8"/>
  </r>
  <r>
    <m/>
    <m/>
    <n v="49309"/>
    <s v="REMARKABLE HERBS 8oz GV MALAY"/>
    <m/>
    <x v="13"/>
    <x v="0"/>
    <x v="22"/>
    <m/>
    <m/>
    <m/>
    <m/>
    <m/>
    <m/>
    <m/>
    <n v="0"/>
    <n v="49"/>
    <m/>
    <n v="49"/>
    <m/>
    <m/>
    <n v="2000"/>
  </r>
  <r>
    <m/>
    <m/>
    <n v="49315"/>
    <s v="REMARKABLE HERBS 20oz GV THAI"/>
    <m/>
    <x v="13"/>
    <x v="0"/>
    <x v="22"/>
    <m/>
    <m/>
    <m/>
    <m/>
    <m/>
    <m/>
    <m/>
    <n v="0"/>
    <n v="68"/>
    <m/>
    <n v="68"/>
    <m/>
    <m/>
    <n v="5304"/>
  </r>
  <r>
    <m/>
    <m/>
    <n v="49319"/>
    <s v="OPMS Gold Extract CPSules 2ct"/>
    <m/>
    <x v="13"/>
    <x v="0"/>
    <x v="22"/>
    <m/>
    <m/>
    <m/>
    <m/>
    <m/>
    <m/>
    <m/>
    <n v="0"/>
    <n v="0"/>
    <m/>
    <n v="0"/>
    <m/>
    <m/>
    <n v="216"/>
  </r>
  <r>
    <m/>
    <m/>
    <n v="49320"/>
    <s v="OPMS Gold Extract CPSules 3ct"/>
    <m/>
    <x v="13"/>
    <x v="0"/>
    <x v="22"/>
    <m/>
    <m/>
    <m/>
    <m/>
    <m/>
    <m/>
    <m/>
    <n v="0"/>
    <n v="0"/>
    <m/>
    <n v="0"/>
    <m/>
    <m/>
    <n v="848"/>
  </r>
  <r>
    <m/>
    <m/>
    <n v="49325"/>
    <s v="OPMS SILVER GMD 288g (Bag)"/>
    <m/>
    <x v="13"/>
    <x v="0"/>
    <x v="22"/>
    <m/>
    <m/>
    <m/>
    <m/>
    <m/>
    <m/>
    <m/>
    <n v="0"/>
    <n v="0"/>
    <m/>
    <n v="0"/>
    <m/>
    <m/>
    <n v="370"/>
  </r>
  <r>
    <m/>
    <m/>
    <n v="49326"/>
    <s v="OPMS SILVER GMD 16oz (Bag)"/>
    <m/>
    <x v="13"/>
    <x v="0"/>
    <x v="22"/>
    <m/>
    <m/>
    <m/>
    <m/>
    <m/>
    <m/>
    <m/>
    <n v="0"/>
    <n v="99"/>
    <m/>
    <n v="99"/>
    <m/>
    <m/>
    <n v="7210"/>
  </r>
  <r>
    <m/>
    <m/>
    <n v="49327"/>
    <s v="OPMS SILVER GMD 9.6g (Blister)"/>
    <m/>
    <x v="13"/>
    <x v="0"/>
    <x v="22"/>
    <m/>
    <m/>
    <m/>
    <m/>
    <m/>
    <m/>
    <m/>
    <n v="0"/>
    <n v="250"/>
    <m/>
    <n v="250"/>
    <m/>
    <m/>
    <n v="1743"/>
  </r>
  <r>
    <m/>
    <m/>
    <n v="49328"/>
    <s v="OPMS SILVER GMD 19.2g (Blister)"/>
    <m/>
    <x v="13"/>
    <x v="0"/>
    <x v="22"/>
    <m/>
    <m/>
    <m/>
    <m/>
    <m/>
    <m/>
    <m/>
    <n v="0"/>
    <n v="0"/>
    <m/>
    <n v="0"/>
    <m/>
    <m/>
    <n v="970"/>
  </r>
  <r>
    <m/>
    <m/>
    <n v="49329"/>
    <s v="OPMS SILVER GMD 38.4g (Blister)"/>
    <m/>
    <x v="13"/>
    <x v="0"/>
    <x v="22"/>
    <m/>
    <m/>
    <m/>
    <m/>
    <m/>
    <m/>
    <m/>
    <n v="0"/>
    <n v="47"/>
    <m/>
    <n v="47"/>
    <m/>
    <m/>
    <n v="2041.3"/>
  </r>
  <r>
    <m/>
    <m/>
    <n v="49330"/>
    <s v="OPMS SILVER GMD 4oz (Bag)"/>
    <m/>
    <x v="13"/>
    <x v="0"/>
    <x v="22"/>
    <m/>
    <m/>
    <m/>
    <m/>
    <m/>
    <m/>
    <m/>
    <n v="0"/>
    <n v="449"/>
    <m/>
    <n v="449"/>
    <m/>
    <m/>
    <n v="9878"/>
  </r>
  <r>
    <m/>
    <m/>
    <n v="49332"/>
    <s v="OPMS SILVER MALAY 8g (Blister)"/>
    <m/>
    <x v="13"/>
    <x v="0"/>
    <x v="22"/>
    <m/>
    <m/>
    <m/>
    <m/>
    <m/>
    <m/>
    <m/>
    <n v="0"/>
    <n v="127"/>
    <m/>
    <n v="127"/>
    <m/>
    <m/>
    <n v="967.5"/>
  </r>
  <r>
    <m/>
    <m/>
    <n v="49333"/>
    <s v="OPMS SILVER MALAY 1oz (Bag)"/>
    <m/>
    <x v="13"/>
    <x v="0"/>
    <x v="22"/>
    <m/>
    <m/>
    <m/>
    <m/>
    <m/>
    <m/>
    <m/>
    <n v="0"/>
    <n v="466"/>
    <m/>
    <n v="466"/>
    <m/>
    <m/>
    <n v="4029"/>
  </r>
  <r>
    <m/>
    <m/>
    <n v="49334"/>
    <s v="OPMS SILVER MALAY 144g (Bag)"/>
    <m/>
    <x v="13"/>
    <x v="0"/>
    <x v="22"/>
    <m/>
    <m/>
    <m/>
    <m/>
    <m/>
    <m/>
    <m/>
    <n v="0"/>
    <n v="0"/>
    <m/>
    <n v="0"/>
    <m/>
    <m/>
    <n v="88"/>
  </r>
  <r>
    <m/>
    <m/>
    <n v="49336"/>
    <s v="OPMS SILVER MALAY 16oz (Bag)"/>
    <m/>
    <x v="13"/>
    <x v="0"/>
    <x v="22"/>
    <m/>
    <m/>
    <m/>
    <m/>
    <m/>
    <m/>
    <m/>
    <n v="0"/>
    <n v="208"/>
    <m/>
    <n v="208"/>
    <m/>
    <m/>
    <n v="15392"/>
  </r>
  <r>
    <m/>
    <m/>
    <n v="49338"/>
    <s v="OPMS SILVER MALAY 19.2g (Blister)"/>
    <m/>
    <x v="13"/>
    <x v="0"/>
    <x v="22"/>
    <m/>
    <m/>
    <m/>
    <m/>
    <m/>
    <m/>
    <m/>
    <n v="207"/>
    <n v="0"/>
    <m/>
    <n v="207"/>
    <m/>
    <m/>
    <n v="2717"/>
  </r>
  <r>
    <m/>
    <m/>
    <n v="49339"/>
    <s v="OPMS SILVER MALAY 38.4g (Blister)"/>
    <m/>
    <x v="13"/>
    <x v="0"/>
    <x v="22"/>
    <m/>
    <m/>
    <m/>
    <m/>
    <m/>
    <m/>
    <m/>
    <n v="0"/>
    <n v="751"/>
    <m/>
    <n v="751"/>
    <m/>
    <m/>
    <n v="11250"/>
  </r>
  <r>
    <m/>
    <m/>
    <n v="49341"/>
    <s v="OPMS SILVER MALAY 36g (Bag)"/>
    <m/>
    <x v="13"/>
    <x v="0"/>
    <x v="22"/>
    <m/>
    <m/>
    <m/>
    <m/>
    <m/>
    <m/>
    <m/>
    <n v="0"/>
    <n v="425"/>
    <m/>
    <n v="425"/>
    <m/>
    <m/>
    <n v="337.5"/>
  </r>
  <r>
    <m/>
    <m/>
    <n v="49343"/>
    <s v="OPMS SILVER MALAY 4oz (Bag)"/>
    <m/>
    <x v="13"/>
    <x v="0"/>
    <x v="22"/>
    <m/>
    <m/>
    <m/>
    <m/>
    <m/>
    <m/>
    <m/>
    <n v="0"/>
    <n v="452"/>
    <m/>
    <n v="452"/>
    <m/>
    <m/>
    <n v="10944"/>
  </r>
  <r>
    <m/>
    <m/>
    <n v="49346"/>
    <s v="OPMS SILVER THAI 1oz (Bag)"/>
    <m/>
    <x v="13"/>
    <x v="0"/>
    <x v="22"/>
    <m/>
    <m/>
    <m/>
    <m/>
    <m/>
    <m/>
    <m/>
    <n v="0"/>
    <n v="424"/>
    <m/>
    <n v="424"/>
    <m/>
    <m/>
    <n v="3412.8"/>
  </r>
  <r>
    <m/>
    <m/>
    <n v="49349"/>
    <s v="OPMS SILVER THAI 16oz (Bag)"/>
    <m/>
    <x v="13"/>
    <x v="0"/>
    <x v="22"/>
    <m/>
    <m/>
    <m/>
    <m/>
    <m/>
    <m/>
    <m/>
    <n v="0"/>
    <n v="215"/>
    <m/>
    <n v="215"/>
    <m/>
    <m/>
    <n v="15572"/>
  </r>
  <r>
    <m/>
    <m/>
    <n v="49350"/>
    <s v="OPMS SILVER THAI 9.6g (Bag)"/>
    <m/>
    <x v="13"/>
    <x v="0"/>
    <x v="22"/>
    <m/>
    <m/>
    <m/>
    <m/>
    <m/>
    <m/>
    <m/>
    <n v="0"/>
    <n v="25"/>
    <m/>
    <n v="25"/>
    <m/>
    <m/>
    <n v="150"/>
  </r>
  <r>
    <m/>
    <m/>
    <n v="49353"/>
    <s v="OPMS SILVER THAI 72g (Bag)"/>
    <m/>
    <x v="13"/>
    <x v="0"/>
    <x v="22"/>
    <m/>
    <m/>
    <m/>
    <m/>
    <m/>
    <m/>
    <m/>
    <n v="0"/>
    <n v="3"/>
    <m/>
    <n v="3"/>
    <m/>
    <m/>
    <n v="69"/>
  </r>
  <r>
    <m/>
    <m/>
    <n v="49354"/>
    <s v="OPMS SILVER THAI 4oz (Bag)"/>
    <m/>
    <x v="13"/>
    <x v="0"/>
    <x v="22"/>
    <m/>
    <m/>
    <m/>
    <m/>
    <m/>
    <m/>
    <m/>
    <n v="0"/>
    <n v="474"/>
    <m/>
    <n v="474"/>
    <m/>
    <m/>
    <n v="9954"/>
  </r>
  <r>
    <m/>
    <m/>
    <n v="49406"/>
    <s v="KRATOM KAPS INDO 40ct Bag 24g"/>
    <m/>
    <x v="13"/>
    <x v="0"/>
    <x v="22"/>
    <m/>
    <m/>
    <m/>
    <m/>
    <m/>
    <m/>
    <m/>
    <n v="0"/>
    <n v="134"/>
    <m/>
    <n v="134"/>
    <m/>
    <m/>
    <n v="1474"/>
  </r>
  <r>
    <m/>
    <m/>
    <n v="49407"/>
    <s v="KRATOM KAPS INDO 100ct Bag 60g"/>
    <m/>
    <x v="13"/>
    <x v="0"/>
    <x v="22"/>
    <m/>
    <m/>
    <m/>
    <m/>
    <m/>
    <m/>
    <m/>
    <n v="0"/>
    <n v="139"/>
    <m/>
    <n v="139"/>
    <m/>
    <m/>
    <n v="2502"/>
  </r>
  <r>
    <m/>
    <m/>
    <n v="49408"/>
    <s v="KRATOM KAPS INDO 300ct Bag 180g"/>
    <m/>
    <x v="13"/>
    <x v="0"/>
    <x v="22"/>
    <m/>
    <m/>
    <m/>
    <m/>
    <m/>
    <m/>
    <m/>
    <n v="0"/>
    <n v="149"/>
    <m/>
    <n v="149"/>
    <m/>
    <m/>
    <n v="5920"/>
  </r>
  <r>
    <m/>
    <m/>
    <n v="49409"/>
    <s v="KRATOM KAPS INDO 20ct Bag 12g"/>
    <m/>
    <x v="13"/>
    <x v="0"/>
    <x v="22"/>
    <m/>
    <m/>
    <m/>
    <m/>
    <m/>
    <m/>
    <m/>
    <n v="0"/>
    <n v="134"/>
    <m/>
    <n v="134"/>
    <m/>
    <m/>
    <n v="804"/>
  </r>
  <r>
    <m/>
    <m/>
    <n v="49411"/>
    <s v="KRATOM KAPS MD 40ct Bag 24g"/>
    <m/>
    <x v="13"/>
    <x v="0"/>
    <x v="22"/>
    <m/>
    <m/>
    <m/>
    <m/>
    <m/>
    <m/>
    <m/>
    <n v="0"/>
    <n v="274"/>
    <m/>
    <n v="274"/>
    <m/>
    <m/>
    <n v="3014"/>
  </r>
  <r>
    <m/>
    <m/>
    <n v="49412"/>
    <s v="KRATOM KAPS MD 100ct Bag 60g"/>
    <m/>
    <x v="13"/>
    <x v="0"/>
    <x v="22"/>
    <m/>
    <m/>
    <m/>
    <m/>
    <m/>
    <m/>
    <m/>
    <n v="0"/>
    <n v="167"/>
    <m/>
    <n v="167"/>
    <m/>
    <m/>
    <n v="3132"/>
  </r>
  <r>
    <m/>
    <m/>
    <n v="49413"/>
    <s v="KRATOM KAPS MD 300ct Bag 180g"/>
    <m/>
    <x v="13"/>
    <x v="0"/>
    <x v="22"/>
    <m/>
    <m/>
    <m/>
    <m/>
    <m/>
    <m/>
    <m/>
    <n v="0"/>
    <n v="249"/>
    <m/>
    <n v="249"/>
    <m/>
    <m/>
    <n v="9960"/>
  </r>
  <r>
    <m/>
    <m/>
    <n v="49414"/>
    <s v="KRATOM KAPS MD 20ct Bag 12g"/>
    <m/>
    <x v="13"/>
    <x v="0"/>
    <x v="22"/>
    <m/>
    <m/>
    <m/>
    <m/>
    <m/>
    <m/>
    <m/>
    <n v="0"/>
    <n v="274"/>
    <m/>
    <n v="274"/>
    <m/>
    <m/>
    <n v="1644"/>
  </r>
  <r>
    <m/>
    <m/>
    <n v="49416"/>
    <s v="KRATOM KAPS BALI 40ct Bag 24g"/>
    <m/>
    <x v="13"/>
    <x v="0"/>
    <x v="22"/>
    <m/>
    <m/>
    <m/>
    <m/>
    <m/>
    <m/>
    <m/>
    <n v="0"/>
    <n v="224"/>
    <m/>
    <n v="224"/>
    <m/>
    <m/>
    <n v="2388"/>
  </r>
  <r>
    <m/>
    <m/>
    <n v="49418"/>
    <s v="KRATOM KAPS BALI 300ct Bag 180g"/>
    <m/>
    <x v="13"/>
    <x v="0"/>
    <x v="22"/>
    <m/>
    <m/>
    <m/>
    <m/>
    <m/>
    <m/>
    <m/>
    <n v="0"/>
    <n v="233"/>
    <m/>
    <n v="233"/>
    <m/>
    <m/>
    <n v="10296"/>
  </r>
  <r>
    <m/>
    <m/>
    <n v="49421"/>
    <s v="KRATOM KAPS MALAY 40ct Bag 24g"/>
    <m/>
    <x v="13"/>
    <x v="0"/>
    <x v="22"/>
    <m/>
    <m/>
    <m/>
    <m/>
    <m/>
    <m/>
    <m/>
    <n v="0"/>
    <n v="150"/>
    <m/>
    <n v="150"/>
    <m/>
    <m/>
    <n v="1728"/>
  </r>
  <r>
    <m/>
    <m/>
    <n v="49422"/>
    <s v="KRATOM KAPS MALAY 100ct Bag 60g"/>
    <m/>
    <x v="13"/>
    <x v="0"/>
    <x v="22"/>
    <m/>
    <m/>
    <m/>
    <m/>
    <m/>
    <m/>
    <m/>
    <n v="0"/>
    <n v="150"/>
    <m/>
    <n v="150"/>
    <m/>
    <m/>
    <n v="2980"/>
  </r>
  <r>
    <m/>
    <m/>
    <n v="49423"/>
    <s v="KRATOM KAPS MALAY 300ct Bag 180g"/>
    <m/>
    <x v="13"/>
    <x v="0"/>
    <x v="22"/>
    <m/>
    <m/>
    <m/>
    <m/>
    <m/>
    <m/>
    <m/>
    <n v="0"/>
    <n v="149"/>
    <m/>
    <n v="149"/>
    <m/>
    <m/>
    <n v="6556"/>
  </r>
  <r>
    <m/>
    <m/>
    <n v="49424"/>
    <s v="KRATOM KAPS MALAY 20ct Bag 12g"/>
    <m/>
    <x v="13"/>
    <x v="0"/>
    <x v="22"/>
    <m/>
    <m/>
    <m/>
    <m/>
    <m/>
    <m/>
    <m/>
    <n v="0"/>
    <n v="150"/>
    <m/>
    <n v="150"/>
    <m/>
    <m/>
    <n v="975"/>
  </r>
  <r>
    <m/>
    <m/>
    <n v="49425"/>
    <s v="KRATOM KAPS MD 45ct Bottle"/>
    <m/>
    <x v="13"/>
    <x v="0"/>
    <x v="22"/>
    <m/>
    <m/>
    <m/>
    <m/>
    <m/>
    <m/>
    <m/>
    <n v="0"/>
    <n v="275"/>
    <m/>
    <n v="275"/>
    <m/>
    <m/>
    <n v="3300"/>
  </r>
  <r>
    <m/>
    <m/>
    <n v="49426"/>
    <s v="KRATOM KAPS MD 75ct Bottle"/>
    <m/>
    <x v="13"/>
    <x v="0"/>
    <x v="22"/>
    <m/>
    <m/>
    <m/>
    <m/>
    <m/>
    <m/>
    <m/>
    <n v="0"/>
    <n v="275"/>
    <m/>
    <n v="275"/>
    <m/>
    <m/>
    <n v="4384"/>
  </r>
  <r>
    <m/>
    <m/>
    <n v="49428"/>
    <s v="KRATOM KAPS MD 300ct Bottle"/>
    <m/>
    <x v="13"/>
    <x v="0"/>
    <x v="22"/>
    <m/>
    <m/>
    <m/>
    <m/>
    <m/>
    <m/>
    <m/>
    <n v="0"/>
    <n v="249"/>
    <m/>
    <n v="249"/>
    <m/>
    <m/>
    <n v="7000"/>
  </r>
  <r>
    <m/>
    <m/>
    <n v="49430"/>
    <s v="KRATOM KAPS INDO 45ct Bottle"/>
    <m/>
    <x v="13"/>
    <x v="0"/>
    <x v="22"/>
    <m/>
    <m/>
    <m/>
    <m/>
    <m/>
    <m/>
    <m/>
    <n v="0"/>
    <n v="149"/>
    <m/>
    <n v="149"/>
    <m/>
    <m/>
    <n v="1788"/>
  </r>
  <r>
    <m/>
    <m/>
    <n v="49431"/>
    <s v="KRATOM KAPS INDO 100ct Bottle"/>
    <m/>
    <x v="13"/>
    <x v="0"/>
    <x v="22"/>
    <m/>
    <m/>
    <m/>
    <m/>
    <m/>
    <m/>
    <m/>
    <n v="0"/>
    <n v="149"/>
    <m/>
    <n v="149"/>
    <m/>
    <m/>
    <n v="2682"/>
  </r>
  <r>
    <m/>
    <m/>
    <n v="49432"/>
    <s v="KRATOM KAPS INDO 300ct Bottle"/>
    <m/>
    <x v="13"/>
    <x v="0"/>
    <x v="22"/>
    <m/>
    <m/>
    <m/>
    <m/>
    <m/>
    <m/>
    <m/>
    <n v="0"/>
    <n v="153"/>
    <m/>
    <n v="153"/>
    <m/>
    <m/>
    <n v="5920"/>
  </r>
  <r>
    <m/>
    <m/>
    <n v="49433"/>
    <s v="KRATOM KAPS INDO 75ct Bottles"/>
    <m/>
    <x v="13"/>
    <x v="0"/>
    <x v="22"/>
    <m/>
    <m/>
    <m/>
    <m/>
    <m/>
    <m/>
    <m/>
    <n v="0"/>
    <n v="149"/>
    <m/>
    <n v="149"/>
    <m/>
    <m/>
    <n v="2384"/>
  </r>
  <r>
    <m/>
    <m/>
    <n v="49435"/>
    <s v="KRATOM KAPS MALAY 45ct Bottle"/>
    <m/>
    <x v="13"/>
    <x v="0"/>
    <x v="22"/>
    <m/>
    <m/>
    <m/>
    <m/>
    <m/>
    <m/>
    <m/>
    <n v="647"/>
    <n v="0"/>
    <m/>
    <n v="647"/>
    <m/>
    <m/>
    <n v="1862.5"/>
  </r>
  <r>
    <m/>
    <m/>
    <n v="49436"/>
    <s v="KRATOM KAPS MALAY 100ct Bottle"/>
    <m/>
    <x v="13"/>
    <x v="0"/>
    <x v="22"/>
    <m/>
    <m/>
    <m/>
    <m/>
    <m/>
    <m/>
    <m/>
    <n v="164"/>
    <n v="0"/>
    <m/>
    <n v="164"/>
    <m/>
    <m/>
    <n v="2980"/>
  </r>
  <r>
    <m/>
    <m/>
    <n v="49437"/>
    <s v="KRATOM KAPS MALAY 300ct Bottle"/>
    <m/>
    <x v="13"/>
    <x v="0"/>
    <x v="22"/>
    <m/>
    <m/>
    <m/>
    <m/>
    <m/>
    <m/>
    <m/>
    <n v="0"/>
    <n v="149"/>
    <m/>
    <n v="149"/>
    <m/>
    <m/>
    <n v="6556"/>
  </r>
  <r>
    <m/>
    <m/>
    <n v="49438"/>
    <s v="KRATOM KAPS MALAY 75ct Bottle"/>
    <m/>
    <x v="13"/>
    <x v="0"/>
    <x v="22"/>
    <m/>
    <m/>
    <m/>
    <m/>
    <m/>
    <m/>
    <m/>
    <n v="0"/>
    <n v="149"/>
    <m/>
    <n v="149"/>
    <m/>
    <m/>
    <n v="2533"/>
  </r>
  <r>
    <m/>
    <m/>
    <n v="49440"/>
    <s v="KRATOM KAPS BALI 45ct Bottle"/>
    <m/>
    <x v="13"/>
    <x v="0"/>
    <x v="22"/>
    <m/>
    <m/>
    <m/>
    <m/>
    <m/>
    <m/>
    <m/>
    <n v="0"/>
    <n v="273"/>
    <m/>
    <n v="273"/>
    <m/>
    <m/>
    <n v="3425"/>
  </r>
  <r>
    <m/>
    <m/>
    <n v="49441"/>
    <s v="KRATOM KAPS BALI 100ct Bottle"/>
    <m/>
    <x v="13"/>
    <x v="0"/>
    <x v="22"/>
    <m/>
    <m/>
    <m/>
    <m/>
    <m/>
    <m/>
    <m/>
    <n v="0"/>
    <n v="152"/>
    <m/>
    <n v="152"/>
    <m/>
    <m/>
    <n v="3000"/>
  </r>
  <r>
    <m/>
    <m/>
    <n v="49442"/>
    <s v="KRATOM KAPS BALI 300ct Bottle"/>
    <m/>
    <x v="13"/>
    <x v="0"/>
    <x v="22"/>
    <m/>
    <m/>
    <m/>
    <m/>
    <m/>
    <m/>
    <m/>
    <n v="0"/>
    <n v="223"/>
    <m/>
    <n v="223"/>
    <m/>
    <m/>
    <n v="11000"/>
  </r>
  <r>
    <m/>
    <m/>
    <n v="49443"/>
    <s v="KRATOM KAPS BALI 75ct Bottle"/>
    <m/>
    <x v="13"/>
    <x v="0"/>
    <x v="22"/>
    <m/>
    <m/>
    <m/>
    <m/>
    <m/>
    <m/>
    <m/>
    <n v="0"/>
    <n v="275"/>
    <m/>
    <n v="275"/>
    <m/>
    <m/>
    <n v="4658"/>
  </r>
  <r>
    <m/>
    <m/>
    <n v="49445"/>
    <s v="KRATOM KAPS 100g MD Powder"/>
    <m/>
    <x v="13"/>
    <x v="0"/>
    <x v="22"/>
    <m/>
    <m/>
    <m/>
    <m/>
    <m/>
    <m/>
    <m/>
    <n v="0"/>
    <n v="275"/>
    <m/>
    <n v="275"/>
    <m/>
    <m/>
    <n v="4658"/>
  </r>
  <r>
    <m/>
    <m/>
    <n v="49446"/>
    <s v="KRATOM KAPS 35g MD Powder"/>
    <m/>
    <x v="13"/>
    <x v="0"/>
    <x v="22"/>
    <m/>
    <m/>
    <m/>
    <m/>
    <m/>
    <m/>
    <m/>
    <n v="0"/>
    <n v="75"/>
    <m/>
    <n v="75"/>
    <m/>
    <m/>
    <n v="555"/>
  </r>
  <r>
    <m/>
    <m/>
    <n v="49447"/>
    <s v="KRATOM KAPS 300g MD Powder"/>
    <m/>
    <x v="13"/>
    <x v="0"/>
    <x v="22"/>
    <m/>
    <m/>
    <m/>
    <m/>
    <m/>
    <m/>
    <m/>
    <n v="0"/>
    <n v="143"/>
    <m/>
    <n v="143"/>
    <m/>
    <m/>
    <n v="6808"/>
  </r>
  <r>
    <m/>
    <m/>
    <n v="49449"/>
    <s v="KRATOM KAPS 100g INDO Powder"/>
    <m/>
    <x v="13"/>
    <x v="0"/>
    <x v="22"/>
    <m/>
    <m/>
    <m/>
    <m/>
    <m/>
    <m/>
    <m/>
    <n v="0"/>
    <n v="275"/>
    <m/>
    <n v="275"/>
    <m/>
    <m/>
    <n v="4658"/>
  </r>
  <r>
    <m/>
    <m/>
    <n v="49450"/>
    <s v="KRATOM KAPS 35g INDO POWDER"/>
    <m/>
    <x v="13"/>
    <x v="0"/>
    <x v="22"/>
    <m/>
    <m/>
    <m/>
    <m/>
    <m/>
    <m/>
    <m/>
    <n v="0"/>
    <n v="74"/>
    <m/>
    <n v="74"/>
    <m/>
    <m/>
    <n v="555"/>
  </r>
  <r>
    <m/>
    <m/>
    <n v="49451"/>
    <s v="KRATOM KAPS 300g INDO Powder"/>
    <m/>
    <x v="13"/>
    <x v="0"/>
    <x v="22"/>
    <m/>
    <m/>
    <m/>
    <m/>
    <m/>
    <m/>
    <m/>
    <n v="0"/>
    <n v="157"/>
    <m/>
    <n v="157"/>
    <m/>
    <m/>
    <n v="6808"/>
  </r>
  <r>
    <m/>
    <m/>
    <n v="49453"/>
    <s v="KRATOM KAPS 100g BALI Powder"/>
    <m/>
    <x v="13"/>
    <x v="0"/>
    <x v="22"/>
    <m/>
    <m/>
    <m/>
    <m/>
    <m/>
    <m/>
    <m/>
    <n v="0"/>
    <n v="274"/>
    <m/>
    <n v="274"/>
    <m/>
    <m/>
    <n v="4932"/>
  </r>
  <r>
    <m/>
    <m/>
    <n v="49454"/>
    <s v="KRATOM KAPS 35g BALI Powder"/>
    <m/>
    <x v="13"/>
    <x v="0"/>
    <x v="22"/>
    <m/>
    <m/>
    <m/>
    <m/>
    <m/>
    <m/>
    <m/>
    <n v="0"/>
    <n v="72"/>
    <m/>
    <n v="72"/>
    <m/>
    <m/>
    <n v="592"/>
  </r>
  <r>
    <m/>
    <m/>
    <n v="49455"/>
    <s v="KRATOM KAPS 300g BALI Powder"/>
    <m/>
    <x v="13"/>
    <x v="0"/>
    <x v="22"/>
    <m/>
    <m/>
    <m/>
    <m/>
    <m/>
    <m/>
    <m/>
    <n v="0"/>
    <n v="206"/>
    <m/>
    <n v="206"/>
    <m/>
    <m/>
    <n v="7400"/>
  </r>
  <r>
    <m/>
    <m/>
    <n v="49457"/>
    <s v="KRATOM KAPS 100g MALAY POWDER"/>
    <m/>
    <x v="13"/>
    <x v="0"/>
    <x v="22"/>
    <m/>
    <m/>
    <m/>
    <m/>
    <m/>
    <m/>
    <m/>
    <n v="0"/>
    <n v="274"/>
    <m/>
    <n v="274"/>
    <m/>
    <m/>
    <n v="4932"/>
  </r>
  <r>
    <m/>
    <m/>
    <n v="49458"/>
    <s v="KRATOM KAPS 35g MALAY POWDER"/>
    <m/>
    <x v="13"/>
    <x v="0"/>
    <x v="22"/>
    <m/>
    <m/>
    <m/>
    <m/>
    <m/>
    <m/>
    <m/>
    <n v="0"/>
    <n v="75"/>
    <m/>
    <n v="75"/>
    <m/>
    <m/>
    <n v="592"/>
  </r>
  <r>
    <m/>
    <m/>
    <n v="49459"/>
    <s v="KRATOM KAPS 300g MALAY POWDER"/>
    <m/>
    <x v="13"/>
    <x v="0"/>
    <x v="22"/>
    <m/>
    <m/>
    <m/>
    <m/>
    <m/>
    <m/>
    <m/>
    <n v="0"/>
    <n v="123"/>
    <m/>
    <n v="123"/>
    <m/>
    <m/>
    <n v="7400"/>
  </r>
  <r>
    <m/>
    <m/>
    <n v="24458"/>
    <s v="Select  - Focus - Spearmint - .5 ml - Disposable Vaporizer"/>
    <m/>
    <x v="14"/>
    <x v="0"/>
    <x v="9"/>
    <m/>
    <m/>
    <m/>
    <m/>
    <m/>
    <m/>
    <m/>
    <n v="0"/>
    <n v="0"/>
    <m/>
    <n v="0"/>
    <m/>
    <m/>
    <n v="24.99"/>
  </r>
  <r>
    <m/>
    <m/>
    <n v="24460"/>
    <s v="Select CBD - Revive - Grapefruit - .5 ml - Disposable Vaporizer  ***Do Not Purchase in NY***"/>
    <m/>
    <x v="14"/>
    <x v="0"/>
    <x v="9"/>
    <m/>
    <m/>
    <m/>
    <m/>
    <m/>
    <m/>
    <m/>
    <n v="31500"/>
    <n v="0"/>
    <m/>
    <n v="31500"/>
    <m/>
    <m/>
    <n v="787185"/>
  </r>
  <r>
    <m/>
    <m/>
    <n v="24461"/>
    <s v="Select CBD - Revive - Lemon - .5 ml - Disposable Vaporizer  ***Do Not Purchase in NY***"/>
    <m/>
    <x v="14"/>
    <x v="0"/>
    <x v="9"/>
    <m/>
    <m/>
    <m/>
    <m/>
    <m/>
    <m/>
    <m/>
    <n v="0"/>
    <n v="0"/>
    <m/>
    <n v="0"/>
    <m/>
    <m/>
    <n v="24.99"/>
  </r>
  <r>
    <m/>
    <m/>
    <n v="25724"/>
    <s v="Bloom Farms - Mini Disposable Vapor Pen - 250MG - Blackberry"/>
    <m/>
    <x v="14"/>
    <x v="0"/>
    <x v="9"/>
    <m/>
    <m/>
    <m/>
    <m/>
    <m/>
    <m/>
    <m/>
    <n v="0"/>
    <n v="0"/>
    <m/>
    <n v="0"/>
    <m/>
    <m/>
    <n v="4704"/>
  </r>
  <r>
    <m/>
    <m/>
    <n v="26971"/>
    <s v="Mary's Nutritionals - Awake-Ology - Patches - 5 Pack - 10 mg per Patch"/>
    <m/>
    <x v="14"/>
    <x v="0"/>
    <x v="9"/>
    <m/>
    <m/>
    <m/>
    <m/>
    <m/>
    <m/>
    <m/>
    <n v="0"/>
    <n v="0"/>
    <m/>
    <n v="0"/>
    <m/>
    <m/>
    <n v="17925"/>
  </r>
  <r>
    <m/>
    <m/>
    <n v="26972"/>
    <s v="Mary's Nutritionals - Calm-Ology - Patches - 5 Pack - 10 mg per Patch"/>
    <m/>
    <x v="14"/>
    <x v="0"/>
    <x v="9"/>
    <m/>
    <m/>
    <m/>
    <m/>
    <m/>
    <m/>
    <m/>
    <n v="0"/>
    <n v="0"/>
    <m/>
    <n v="0"/>
    <m/>
    <m/>
    <n v="41025"/>
  </r>
  <r>
    <m/>
    <m/>
    <n v="26974"/>
    <s v="Mary's Nutritionals - Sleep-Ology - Patches - 5 Pack - 10 mg per Patch"/>
    <m/>
    <x v="14"/>
    <x v="0"/>
    <x v="9"/>
    <m/>
    <m/>
    <m/>
    <m/>
    <m/>
    <m/>
    <m/>
    <n v="0"/>
    <n v="0"/>
    <m/>
    <n v="0"/>
    <m/>
    <m/>
    <n v="32900"/>
  </r>
  <r>
    <m/>
    <m/>
    <n v="27377"/>
    <s v="Shaboink - Posty OG Hemp Pre-Roll - Carton - 10 Packs Per Carton"/>
    <m/>
    <x v="14"/>
    <x v="0"/>
    <x v="9"/>
    <m/>
    <m/>
    <m/>
    <m/>
    <n v="90"/>
    <m/>
    <m/>
    <n v="0"/>
    <n v="0"/>
    <m/>
    <n v="90"/>
    <m/>
    <m/>
    <n v="51355.72"/>
  </r>
  <r>
    <m/>
    <m/>
    <n v="30062"/>
    <s v="Social - Patch - 20 mg - 3 Pack"/>
    <m/>
    <x v="15"/>
    <x v="0"/>
    <x v="9"/>
    <m/>
    <m/>
    <m/>
    <m/>
    <m/>
    <m/>
    <m/>
    <n v="1"/>
    <n v="0"/>
    <m/>
    <n v="1"/>
    <m/>
    <m/>
    <n v="12237.169999999998"/>
  </r>
  <r>
    <m/>
    <m/>
    <n v="30068"/>
    <s v="Social - Soft Gel Capsule - 2 Pack - Recover"/>
    <m/>
    <x v="15"/>
    <x v="0"/>
    <x v="9"/>
    <m/>
    <m/>
    <m/>
    <m/>
    <m/>
    <m/>
    <m/>
    <n v="0"/>
    <n v="228"/>
    <m/>
    <n v="228"/>
    <m/>
    <m/>
    <n v="1437.6000000000001"/>
  </r>
  <r>
    <m/>
    <m/>
    <n v="30069"/>
    <s v="Social - Soft Gel Capsule - 2 Pack - Rest"/>
    <m/>
    <x v="15"/>
    <x v="0"/>
    <x v="9"/>
    <m/>
    <m/>
    <m/>
    <m/>
    <m/>
    <m/>
    <m/>
    <n v="50"/>
    <n v="215"/>
    <m/>
    <n v="265"/>
    <m/>
    <m/>
    <n v="1287.8500000000001"/>
  </r>
  <r>
    <m/>
    <m/>
    <n v="30071"/>
    <s v="Social - Soft Gel Capsule - Bottle of 30 -"/>
    <m/>
    <x v="15"/>
    <x v="0"/>
    <x v="9"/>
    <m/>
    <m/>
    <m/>
    <m/>
    <m/>
    <m/>
    <m/>
    <n v="1"/>
    <n v="83"/>
    <m/>
    <n v="84"/>
    <m/>
    <m/>
    <n v="5590"/>
  </r>
  <r>
    <m/>
    <m/>
    <n v="30072"/>
    <s v="Social - Soft Gel Capsule - Bottle of 30 - Boost"/>
    <m/>
    <x v="15"/>
    <x v="0"/>
    <x v="9"/>
    <m/>
    <m/>
    <m/>
    <m/>
    <m/>
    <m/>
    <m/>
    <n v="0"/>
    <n v="653"/>
    <m/>
    <n v="653"/>
    <m/>
    <m/>
    <n v="22685"/>
  </r>
  <r>
    <m/>
    <m/>
    <n v="30073"/>
    <s v="Social - Soft Gel Capsule - Bottle of 30 - Recover"/>
    <m/>
    <x v="15"/>
    <x v="0"/>
    <x v="9"/>
    <m/>
    <m/>
    <m/>
    <m/>
    <m/>
    <m/>
    <m/>
    <n v="2"/>
    <n v="0"/>
    <m/>
    <n v="2"/>
    <m/>
    <m/>
    <n v="35100"/>
  </r>
  <r>
    <m/>
    <m/>
    <n v="30074"/>
    <s v="Social - Soft Gel Capsule - Bottle of 30 - Rest"/>
    <m/>
    <x v="15"/>
    <x v="0"/>
    <x v="9"/>
    <m/>
    <m/>
    <m/>
    <m/>
    <m/>
    <m/>
    <m/>
    <n v="0"/>
    <n v="238"/>
    <m/>
    <n v="238"/>
    <m/>
    <m/>
    <n v="16380"/>
  </r>
  <r>
    <m/>
    <m/>
    <n v="24472"/>
    <s v="Mary's Nutritionals - Bath Bomb - Boost - 4.2oz"/>
    <m/>
    <x v="16"/>
    <x v="0"/>
    <x v="9"/>
    <m/>
    <m/>
    <m/>
    <m/>
    <m/>
    <m/>
    <m/>
    <n v="2"/>
    <n v="0"/>
    <m/>
    <n v="2"/>
    <m/>
    <m/>
    <n v="240"/>
  </r>
  <r>
    <m/>
    <m/>
    <n v="24474"/>
    <s v="Mary's Nutritionals - Burn-Out Spray"/>
    <m/>
    <x v="16"/>
    <x v="0"/>
    <x v="9"/>
    <m/>
    <m/>
    <m/>
    <m/>
    <m/>
    <m/>
    <m/>
    <n v="0"/>
    <n v="0"/>
    <m/>
    <n v="0"/>
    <m/>
    <m/>
    <n v="90990"/>
  </r>
  <r>
    <m/>
    <m/>
    <n v="24555"/>
    <s v="Select CBD - Drops (30 ml) - 1000 mg - Peppermint"/>
    <m/>
    <x v="16"/>
    <x v="0"/>
    <x v="9"/>
    <m/>
    <m/>
    <m/>
    <m/>
    <m/>
    <m/>
    <m/>
    <n v="48"/>
    <n v="94"/>
    <m/>
    <n v="142"/>
    <m/>
    <m/>
    <n v="6110"/>
  </r>
  <r>
    <m/>
    <m/>
    <n v="24756"/>
    <s v="Eucalyptus Deodorant"/>
    <m/>
    <x v="16"/>
    <x v="0"/>
    <x v="7"/>
    <m/>
    <m/>
    <m/>
    <m/>
    <m/>
    <m/>
    <m/>
    <n v="0"/>
    <n v="0"/>
    <m/>
    <n v="0"/>
    <m/>
    <m/>
    <n v="2684"/>
  </r>
  <r>
    <m/>
    <m/>
    <n v="25155"/>
    <s v="Select CBD - Gel Capsules - (30) - 33.33 mg ea. - Recover"/>
    <m/>
    <x v="16"/>
    <x v="0"/>
    <x v="9"/>
    <m/>
    <m/>
    <m/>
    <m/>
    <m/>
    <m/>
    <m/>
    <n v="0"/>
    <n v="181"/>
    <m/>
    <n v="181"/>
    <m/>
    <m/>
    <n v="11765"/>
  </r>
  <r>
    <m/>
    <m/>
    <n v="25157"/>
    <s v="Select CBD - Gel Capsules - (30) - 33.33 mg ea. - Rest"/>
    <m/>
    <x v="16"/>
    <x v="0"/>
    <x v="9"/>
    <m/>
    <m/>
    <m/>
    <m/>
    <m/>
    <m/>
    <m/>
    <n v="0"/>
    <n v="215"/>
    <m/>
    <n v="215"/>
    <m/>
    <m/>
    <n v="13975"/>
  </r>
  <r>
    <m/>
    <m/>
    <n v="25710"/>
    <s v="Bloom Farms - Tincture - Balance - 300MG"/>
    <m/>
    <x v="16"/>
    <x v="0"/>
    <x v="9"/>
    <m/>
    <m/>
    <m/>
    <m/>
    <m/>
    <m/>
    <m/>
    <n v="16"/>
    <n v="0"/>
    <m/>
    <n v="16"/>
    <m/>
    <m/>
    <n v="16030"/>
  </r>
  <r>
    <m/>
    <m/>
    <n v="25711"/>
    <s v="Bloom Farms - Tincture - Recover - 1200MG"/>
    <m/>
    <x v="16"/>
    <x v="0"/>
    <x v="9"/>
    <m/>
    <m/>
    <m/>
    <m/>
    <m/>
    <m/>
    <m/>
    <n v="0"/>
    <n v="0"/>
    <m/>
    <n v="0"/>
    <m/>
    <m/>
    <n v="29165"/>
  </r>
  <r>
    <m/>
    <m/>
    <n v="25712"/>
    <s v="Bloom Farms - Tincture - Relieve - 600MG"/>
    <m/>
    <x v="16"/>
    <x v="0"/>
    <x v="9"/>
    <m/>
    <m/>
    <m/>
    <m/>
    <m/>
    <m/>
    <m/>
    <n v="4"/>
    <n v="0"/>
    <m/>
    <n v="4"/>
    <m/>
    <m/>
    <n v="13970"/>
  </r>
  <r>
    <m/>
    <m/>
    <n v="26801"/>
    <s v="Toast - Original - 250 mg - Everyday  Shelf Life Expiration Period - 18 Months"/>
    <m/>
    <x v="16"/>
    <x v="0"/>
    <x v="9"/>
    <m/>
    <m/>
    <m/>
    <m/>
    <m/>
    <m/>
    <m/>
    <n v="0"/>
    <n v="0"/>
    <m/>
    <n v="0"/>
    <m/>
    <m/>
    <n v="5712"/>
  </r>
  <r>
    <m/>
    <m/>
    <n v="26802"/>
    <s v="Toast - Original - 500 mg - Extra Strength  Shelf Life Expiration Period - 18 Months"/>
    <m/>
    <x v="16"/>
    <x v="0"/>
    <x v="9"/>
    <m/>
    <m/>
    <m/>
    <m/>
    <m/>
    <m/>
    <m/>
    <n v="0"/>
    <n v="0"/>
    <m/>
    <n v="0"/>
    <m/>
    <m/>
    <n v="1840"/>
  </r>
  <r>
    <m/>
    <m/>
    <n v="26931"/>
    <s v="Toast - Cinnamon - 250 mg - Everyday  Shelf Life Expiration Period - 18 Months"/>
    <m/>
    <x v="16"/>
    <x v="0"/>
    <x v="9"/>
    <m/>
    <m/>
    <m/>
    <m/>
    <m/>
    <m/>
    <m/>
    <n v="1"/>
    <n v="0"/>
    <m/>
    <n v="1"/>
    <m/>
    <m/>
    <n v="1536"/>
  </r>
  <r>
    <m/>
    <m/>
    <n v="26932"/>
    <s v="Toast - Cinnamon - 500 mg - Extra Strength  Shelf Life Expiration Period - 18 Months"/>
    <m/>
    <x v="16"/>
    <x v="0"/>
    <x v="9"/>
    <m/>
    <m/>
    <m/>
    <m/>
    <m/>
    <m/>
    <m/>
    <n v="0"/>
    <n v="0"/>
    <m/>
    <n v="0"/>
    <m/>
    <m/>
    <n v="5680"/>
  </r>
  <r>
    <m/>
    <m/>
    <n v="26933"/>
    <s v="Toast - Cinnamon - 1000 mg - Barista  Shelf Life Expiration Period - 18 Months"/>
    <m/>
    <x v="16"/>
    <x v="0"/>
    <x v="9"/>
    <m/>
    <m/>
    <m/>
    <m/>
    <m/>
    <m/>
    <m/>
    <n v="0"/>
    <n v="0"/>
    <m/>
    <n v="0"/>
    <m/>
    <m/>
    <n v="10650"/>
  </r>
  <r>
    <m/>
    <m/>
    <n v="26934"/>
    <s v="Toast - Cold Pressed Lemon - 250 mg   Shelf Life Expiration Period - 18 Months"/>
    <m/>
    <x v="16"/>
    <x v="0"/>
    <x v="9"/>
    <m/>
    <m/>
    <m/>
    <m/>
    <m/>
    <m/>
    <m/>
    <n v="0"/>
    <n v="0"/>
    <m/>
    <n v="0"/>
    <m/>
    <m/>
    <n v="3456"/>
  </r>
  <r>
    <m/>
    <m/>
    <n v="26936"/>
    <s v="Toast - Cold Pressed Lemon - 1000 mg - Barista  Shelf Life Expiration Period - 18 Months"/>
    <m/>
    <x v="16"/>
    <x v="0"/>
    <x v="9"/>
    <m/>
    <m/>
    <m/>
    <m/>
    <m/>
    <m/>
    <m/>
    <n v="0"/>
    <n v="0"/>
    <m/>
    <n v="0"/>
    <m/>
    <m/>
    <n v="28000"/>
  </r>
  <r>
    <m/>
    <m/>
    <n v="26937"/>
    <s v="Toast - Woef (Dog) - 125 mg - Wild Alaskan Salmon  Shelf Life Expiration Period - 18 Months"/>
    <m/>
    <x v="16"/>
    <x v="0"/>
    <x v="9"/>
    <m/>
    <m/>
    <m/>
    <m/>
    <m/>
    <m/>
    <m/>
    <n v="0"/>
    <n v="0"/>
    <m/>
    <n v="0"/>
    <m/>
    <m/>
    <n v="3626"/>
  </r>
  <r>
    <m/>
    <m/>
    <n v="26938"/>
    <s v="Toast - Miau (Cat) - 125 mg - Wild Anchovy  Shelf Life Expiration Period - 18 Months"/>
    <m/>
    <x v="16"/>
    <x v="0"/>
    <x v="9"/>
    <m/>
    <m/>
    <m/>
    <m/>
    <m/>
    <m/>
    <m/>
    <n v="0"/>
    <n v="0"/>
    <m/>
    <n v="0"/>
    <m/>
    <m/>
    <n v="3996"/>
  </r>
  <r>
    <m/>
    <m/>
    <n v="27001"/>
    <s v="Mary's Nutritionals - Tincture - 250 mg - Awake-Ology"/>
    <m/>
    <x v="16"/>
    <x v="0"/>
    <x v="9"/>
    <m/>
    <m/>
    <m/>
    <m/>
    <m/>
    <m/>
    <m/>
    <n v="0"/>
    <n v="0"/>
    <m/>
    <n v="0"/>
    <m/>
    <m/>
    <n v="10825"/>
  </r>
  <r>
    <m/>
    <m/>
    <n v="27002"/>
    <s v="Mary's Nutritionals - Tincture - 250 mg - Calm-Ology"/>
    <m/>
    <x v="16"/>
    <x v="0"/>
    <x v="9"/>
    <m/>
    <m/>
    <m/>
    <m/>
    <m/>
    <m/>
    <m/>
    <n v="63"/>
    <n v="0"/>
    <m/>
    <n v="63"/>
    <m/>
    <m/>
    <n v="12025"/>
  </r>
  <r>
    <m/>
    <m/>
    <n v="27003"/>
    <s v="Mary's Nutritionals - Tincture - 250 mg - Well-Ology"/>
    <m/>
    <x v="16"/>
    <x v="0"/>
    <x v="9"/>
    <m/>
    <m/>
    <m/>
    <m/>
    <m/>
    <m/>
    <m/>
    <n v="0"/>
    <n v="0"/>
    <m/>
    <n v="0"/>
    <m/>
    <m/>
    <n v="12025"/>
  </r>
  <r>
    <m/>
    <m/>
    <n v="27004"/>
    <s v="Mary's Nutritionals - Tincture - 250 mg - Sleep-Ology"/>
    <m/>
    <x v="16"/>
    <x v="0"/>
    <x v="9"/>
    <m/>
    <m/>
    <m/>
    <m/>
    <m/>
    <m/>
    <m/>
    <n v="1"/>
    <n v="0"/>
    <m/>
    <n v="1"/>
    <m/>
    <m/>
    <n v="11950"/>
  </r>
  <r>
    <m/>
    <m/>
    <n v="27005"/>
    <s v="Mary's Nutritionals - Soothe- Ology Muscle Freeze - 50 mg"/>
    <m/>
    <x v="16"/>
    <x v="0"/>
    <x v="9"/>
    <m/>
    <m/>
    <m/>
    <m/>
    <m/>
    <m/>
    <m/>
    <n v="1"/>
    <n v="0"/>
    <m/>
    <n v="1"/>
    <m/>
    <m/>
    <n v="22850"/>
  </r>
  <r>
    <m/>
    <m/>
    <n v="27036"/>
    <s v="Select - Gel Capsules - (2) - 67 mg - Recover"/>
    <m/>
    <x v="16"/>
    <x v="0"/>
    <x v="9"/>
    <m/>
    <m/>
    <m/>
    <m/>
    <m/>
    <m/>
    <m/>
    <n v="0"/>
    <n v="0"/>
    <m/>
    <n v="0"/>
    <m/>
    <m/>
    <n v="2006.65"/>
  </r>
  <r>
    <m/>
    <m/>
    <n v="27308"/>
    <s v="Bouquet - Tincture - 30 ml Bottle - 1500 mg  Shelf Life: 1 Year"/>
    <m/>
    <x v="16"/>
    <x v="0"/>
    <x v="9"/>
    <m/>
    <m/>
    <m/>
    <m/>
    <m/>
    <m/>
    <m/>
    <n v="1"/>
    <n v="811"/>
    <m/>
    <n v="812"/>
    <m/>
    <m/>
    <n v="97191.9"/>
  </r>
  <r>
    <m/>
    <m/>
    <n v="27309"/>
    <s v="Bouquet - Tincture - 30 ml Bottle - 750 mg  Shelf Life: 1 Year"/>
    <m/>
    <x v="16"/>
    <x v="0"/>
    <x v="9"/>
    <m/>
    <m/>
    <m/>
    <m/>
    <m/>
    <m/>
    <m/>
    <n v="0"/>
    <n v="495"/>
    <m/>
    <n v="495"/>
    <m/>
    <m/>
    <n v="39595.049999999996"/>
  </r>
  <r>
    <m/>
    <m/>
    <n v="27310"/>
    <s v="Bouquet - Tincture - 15 ml Bottle - 750 mg  Shelf Life: 1 Year"/>
    <m/>
    <x v="16"/>
    <x v="0"/>
    <x v="9"/>
    <m/>
    <m/>
    <m/>
    <m/>
    <m/>
    <m/>
    <m/>
    <n v="0"/>
    <n v="479"/>
    <m/>
    <n v="479"/>
    <m/>
    <m/>
    <n v="23945.210000000003"/>
  </r>
  <r>
    <m/>
    <m/>
    <n v="27311"/>
    <s v="Bouquet - Tincture - 15 ml Bottle - 375 mg  Shelf Life: 1 Year"/>
    <m/>
    <x v="16"/>
    <x v="0"/>
    <x v="9"/>
    <m/>
    <m/>
    <m/>
    <m/>
    <m/>
    <m/>
    <m/>
    <n v="0"/>
    <n v="419"/>
    <m/>
    <n v="419"/>
    <m/>
    <m/>
    <n v="12685.769999999999"/>
  </r>
  <r>
    <m/>
    <m/>
    <n v="27378"/>
    <s v="Bouquet - Capsules - (30) - 50 mg Each  Shelf Life: 1 Year"/>
    <m/>
    <x v="16"/>
    <x v="0"/>
    <x v="9"/>
    <m/>
    <m/>
    <m/>
    <m/>
    <m/>
    <m/>
    <m/>
    <n v="2"/>
    <n v="0"/>
    <m/>
    <n v="2"/>
    <m/>
    <m/>
    <n v="51866.01"/>
  </r>
  <r>
    <m/>
    <m/>
    <n v="29543"/>
    <s v="Green Lotus Hemp - Tincture - Orange - 125 mg - Single"/>
    <m/>
    <x v="16"/>
    <x v="0"/>
    <x v="9"/>
    <m/>
    <m/>
    <m/>
    <m/>
    <m/>
    <m/>
    <m/>
    <n v="0"/>
    <n v="0"/>
    <m/>
    <n v="0"/>
    <m/>
    <m/>
    <n v="13410.41"/>
  </r>
  <r>
    <m/>
    <m/>
    <n v="29544"/>
    <s v="Green Lotus Hemp - Tincture - Orange - 250 mg - Single"/>
    <m/>
    <x v="16"/>
    <x v="0"/>
    <x v="9"/>
    <m/>
    <m/>
    <m/>
    <m/>
    <m/>
    <m/>
    <m/>
    <n v="48"/>
    <n v="0"/>
    <m/>
    <n v="48"/>
    <m/>
    <m/>
    <n v="35471.130000000005"/>
  </r>
  <r>
    <m/>
    <m/>
    <n v="29545"/>
    <s v="Green Lotus Hemp - Tincture - Orange - 500 mg - Single"/>
    <m/>
    <x v="16"/>
    <x v="0"/>
    <x v="9"/>
    <m/>
    <m/>
    <m/>
    <m/>
    <m/>
    <m/>
    <m/>
    <n v="0"/>
    <n v="0"/>
    <m/>
    <n v="0"/>
    <m/>
    <m/>
    <n v="40406.300000000003"/>
  </r>
  <r>
    <m/>
    <m/>
    <n v="29547"/>
    <s v="Green Lotus Hemp - Tincture - Lemon - 125 mg - Single"/>
    <m/>
    <x v="16"/>
    <x v="0"/>
    <x v="9"/>
    <m/>
    <m/>
    <m/>
    <m/>
    <m/>
    <m/>
    <m/>
    <n v="0"/>
    <n v="0"/>
    <m/>
    <n v="0"/>
    <m/>
    <m/>
    <n v="13050.56"/>
  </r>
  <r>
    <m/>
    <m/>
    <n v="29548"/>
    <s v="Green Lotus Hemp - Tincture - Lemon - 250 mg - Single"/>
    <m/>
    <x v="16"/>
    <x v="0"/>
    <x v="9"/>
    <m/>
    <m/>
    <m/>
    <m/>
    <m/>
    <m/>
    <m/>
    <n v="0"/>
    <n v="0"/>
    <m/>
    <n v="0"/>
    <m/>
    <m/>
    <n v="45108.72"/>
  </r>
  <r>
    <m/>
    <m/>
    <n v="29549"/>
    <s v="Green Lotus Hemp - Tincture - Lemon - 500 mg - Single"/>
    <m/>
    <x v="16"/>
    <x v="0"/>
    <x v="9"/>
    <m/>
    <m/>
    <m/>
    <m/>
    <m/>
    <m/>
    <m/>
    <n v="0"/>
    <n v="0"/>
    <m/>
    <n v="0"/>
    <m/>
    <m/>
    <n v="56412.950000000004"/>
  </r>
  <r>
    <m/>
    <m/>
    <n v="29550"/>
    <s v="Green Lotus Hemp - Tincture - Lemon - 1500 mg - Single"/>
    <m/>
    <x v="16"/>
    <x v="0"/>
    <x v="9"/>
    <m/>
    <m/>
    <m/>
    <m/>
    <m/>
    <m/>
    <m/>
    <n v="0"/>
    <n v="0"/>
    <m/>
    <n v="0"/>
    <m/>
    <m/>
    <n v="70326.549999999988"/>
  </r>
  <r>
    <m/>
    <m/>
    <n v="29551"/>
    <s v="Green Lotus Hemp - Tincture - Natural - 125 mg - Single"/>
    <m/>
    <x v="16"/>
    <x v="0"/>
    <x v="9"/>
    <m/>
    <m/>
    <m/>
    <m/>
    <m/>
    <m/>
    <m/>
    <n v="0"/>
    <n v="0"/>
    <m/>
    <n v="0"/>
    <m/>
    <m/>
    <n v="2494.96"/>
  </r>
  <r>
    <m/>
    <m/>
    <n v="29552"/>
    <s v="Green Lotus Hemp - Tincture - Natural - 250 mg - Single"/>
    <m/>
    <x v="16"/>
    <x v="0"/>
    <x v="9"/>
    <m/>
    <m/>
    <m/>
    <m/>
    <m/>
    <m/>
    <m/>
    <n v="48"/>
    <n v="0"/>
    <m/>
    <n v="48"/>
    <m/>
    <m/>
    <n v="6598.35"/>
  </r>
  <r>
    <m/>
    <m/>
    <n v="29553"/>
    <s v="Green Lotus Hemp - Tincture - Natural - 500 mg - Single"/>
    <m/>
    <x v="16"/>
    <x v="0"/>
    <x v="9"/>
    <m/>
    <m/>
    <m/>
    <m/>
    <m/>
    <m/>
    <m/>
    <n v="0"/>
    <n v="0"/>
    <m/>
    <n v="0"/>
    <m/>
    <m/>
    <n v="12709.400000000001"/>
  </r>
  <r>
    <m/>
    <m/>
    <n v="29554"/>
    <s v="Green Lotus Hemp - Tincture - Natural - 1500 mg - Single"/>
    <m/>
    <x v="16"/>
    <x v="0"/>
    <x v="9"/>
    <m/>
    <m/>
    <m/>
    <m/>
    <m/>
    <m/>
    <m/>
    <n v="0"/>
    <n v="0"/>
    <m/>
    <n v="0"/>
    <m/>
    <m/>
    <n v="4648.45"/>
  </r>
  <r>
    <m/>
    <m/>
    <n v="29564"/>
    <s v="Green Lotus Hemp - Rub - 100 mg - Heat"/>
    <m/>
    <x v="16"/>
    <x v="0"/>
    <x v="9"/>
    <m/>
    <m/>
    <m/>
    <m/>
    <m/>
    <m/>
    <m/>
    <n v="0"/>
    <n v="0"/>
    <m/>
    <n v="0"/>
    <m/>
    <m/>
    <n v="83926.56"/>
  </r>
  <r>
    <m/>
    <m/>
    <n v="29566"/>
    <s v="Green Lotus Hemp - Capsules - (30) - 750 mg - 25 mg Each"/>
    <m/>
    <x v="16"/>
    <x v="0"/>
    <x v="9"/>
    <m/>
    <m/>
    <m/>
    <m/>
    <m/>
    <m/>
    <m/>
    <n v="0"/>
    <n v="0"/>
    <m/>
    <n v="0"/>
    <m/>
    <m/>
    <n v="7199.0399999999991"/>
  </r>
  <r>
    <m/>
    <m/>
    <n v="29570"/>
    <s v="Green Lotus Hemp - Gummies - 6 Pack - 60 mg - 10 mg Each -"/>
    <m/>
    <x v="16"/>
    <x v="0"/>
    <x v="9"/>
    <m/>
    <m/>
    <m/>
    <m/>
    <m/>
    <m/>
    <m/>
    <n v="0"/>
    <n v="0"/>
    <m/>
    <n v="0"/>
    <m/>
    <m/>
    <n v="150845.5"/>
  </r>
  <r>
    <m/>
    <m/>
    <n v="29571"/>
    <s v="Green Lotus Hemp - Gummies - 25 Pack - 250 mg - 7.5 mg Each - Strawberry"/>
    <m/>
    <x v="16"/>
    <x v="0"/>
    <x v="9"/>
    <m/>
    <m/>
    <m/>
    <m/>
    <m/>
    <m/>
    <m/>
    <n v="0"/>
    <n v="0"/>
    <m/>
    <n v="0"/>
    <m/>
    <m/>
    <n v="8720.3000000000011"/>
  </r>
  <r>
    <m/>
    <m/>
    <n v="29572"/>
    <s v="Green Lotus Hemp - Tincture - Pet - 100 mg"/>
    <m/>
    <x v="16"/>
    <x v="0"/>
    <x v="9"/>
    <m/>
    <m/>
    <m/>
    <m/>
    <m/>
    <m/>
    <m/>
    <n v="0"/>
    <n v="0"/>
    <m/>
    <n v="0"/>
    <m/>
    <m/>
    <n v="40219.200000000004"/>
  </r>
  <r>
    <m/>
    <m/>
    <n v="29860"/>
    <s v="Social - Broad Spectrum Drops - 1500 mg - Cinnamon (Leaf)"/>
    <m/>
    <x v="16"/>
    <x v="0"/>
    <x v="9"/>
    <m/>
    <m/>
    <m/>
    <m/>
    <m/>
    <m/>
    <m/>
    <n v="0"/>
    <n v="217"/>
    <m/>
    <n v="217"/>
    <m/>
    <m/>
    <n v="27625"/>
  </r>
  <r>
    <m/>
    <m/>
    <n v="29861"/>
    <s v="Social - Broad Spectrum Drops - 1500 mg - Meyer Lemon"/>
    <m/>
    <x v="16"/>
    <x v="0"/>
    <x v="9"/>
    <m/>
    <m/>
    <m/>
    <m/>
    <m/>
    <m/>
    <m/>
    <n v="0"/>
    <n v="690"/>
    <m/>
    <n v="690"/>
    <m/>
    <m/>
    <n v="86375"/>
  </r>
  <r>
    <m/>
    <m/>
    <n v="29862"/>
    <s v="Social - Broad Spectrum Drops - 1500 mg - Natural"/>
    <m/>
    <x v="16"/>
    <x v="0"/>
    <x v="9"/>
    <m/>
    <m/>
    <m/>
    <m/>
    <m/>
    <m/>
    <m/>
    <n v="0"/>
    <n v="912"/>
    <m/>
    <n v="912"/>
    <m/>
    <m/>
    <n v="114500"/>
  </r>
  <r>
    <m/>
    <m/>
    <n v="29863"/>
    <s v="Social - Broad Spectrum Drops - 1500 mg - Pomegranate Tea"/>
    <m/>
    <x v="16"/>
    <x v="0"/>
    <x v="9"/>
    <m/>
    <m/>
    <m/>
    <m/>
    <m/>
    <m/>
    <m/>
    <n v="0"/>
    <n v="888"/>
    <m/>
    <n v="888"/>
    <m/>
    <m/>
    <n v="111875"/>
  </r>
  <r>
    <m/>
    <m/>
    <n v="29864"/>
    <s v="Social - Broad Spectrum Drops - 1500 mg - Unflavored"/>
    <m/>
    <x v="16"/>
    <x v="0"/>
    <x v="9"/>
    <m/>
    <m/>
    <m/>
    <m/>
    <m/>
    <m/>
    <m/>
    <n v="1"/>
    <n v="851"/>
    <m/>
    <n v="852"/>
    <m/>
    <m/>
    <n v="107750"/>
  </r>
  <r>
    <m/>
    <m/>
    <n v="29865"/>
    <s v="Social - Broad Spectrum Drops - 1500 mg - Vanilla Mint"/>
    <m/>
    <x v="16"/>
    <x v="0"/>
    <x v="9"/>
    <m/>
    <m/>
    <m/>
    <m/>
    <m/>
    <m/>
    <m/>
    <n v="251"/>
    <n v="468"/>
    <m/>
    <n v="719"/>
    <m/>
    <m/>
    <n v="58500"/>
  </r>
  <r>
    <m/>
    <m/>
    <n v="29869"/>
    <s v="Social - Broad Spectrum Drops - 375 mg - Cinnamon (Leaf)"/>
    <m/>
    <x v="16"/>
    <x v="0"/>
    <x v="9"/>
    <m/>
    <m/>
    <m/>
    <m/>
    <m/>
    <m/>
    <m/>
    <n v="0"/>
    <n v="620"/>
    <m/>
    <n v="620"/>
    <m/>
    <m/>
    <n v="24920"/>
  </r>
  <r>
    <m/>
    <m/>
    <n v="29870"/>
    <s v="Social - Broad Spectrum Drops - 375 mg - Meyer Lemon"/>
    <m/>
    <x v="16"/>
    <x v="0"/>
    <x v="9"/>
    <m/>
    <m/>
    <m/>
    <m/>
    <m/>
    <m/>
    <m/>
    <n v="0"/>
    <n v="670"/>
    <m/>
    <n v="670"/>
    <m/>
    <m/>
    <n v="26880"/>
  </r>
  <r>
    <m/>
    <m/>
    <n v="29871"/>
    <s v="Social - Broad Spectrum Drops - 375 mg - Natural"/>
    <m/>
    <x v="16"/>
    <x v="0"/>
    <x v="9"/>
    <m/>
    <m/>
    <m/>
    <m/>
    <m/>
    <m/>
    <m/>
    <n v="0"/>
    <n v="254"/>
    <m/>
    <n v="254"/>
    <m/>
    <m/>
    <n v="10240"/>
  </r>
  <r>
    <m/>
    <m/>
    <n v="29872"/>
    <s v="Social - Broad Spectrum Drops - 375 mg - Pomegranate Tea"/>
    <m/>
    <x v="16"/>
    <x v="0"/>
    <x v="9"/>
    <m/>
    <m/>
    <m/>
    <m/>
    <m/>
    <m/>
    <m/>
    <n v="0"/>
    <n v="775"/>
    <m/>
    <n v="775"/>
    <m/>
    <m/>
    <n v="31120"/>
  </r>
  <r>
    <m/>
    <m/>
    <n v="29873"/>
    <s v="Social - Broad Spectrum Drops - 375 mg - Unflavored"/>
    <m/>
    <x v="16"/>
    <x v="0"/>
    <x v="9"/>
    <m/>
    <m/>
    <m/>
    <m/>
    <m/>
    <m/>
    <m/>
    <n v="0"/>
    <n v="564"/>
    <m/>
    <n v="564"/>
    <m/>
    <m/>
    <n v="22640"/>
  </r>
  <r>
    <m/>
    <m/>
    <n v="29874"/>
    <s v="Social - Broad Spectrum Drops - 375 mg - Vanilla Mint"/>
    <m/>
    <x v="16"/>
    <x v="0"/>
    <x v="9"/>
    <m/>
    <m/>
    <m/>
    <m/>
    <m/>
    <m/>
    <m/>
    <n v="8"/>
    <n v="763"/>
    <m/>
    <n v="771"/>
    <m/>
    <m/>
    <n v="30680"/>
  </r>
  <r>
    <m/>
    <m/>
    <n v="29878"/>
    <s v="Social - Broad Spectrum Drops - 750 mg - Cinnamon (Leaf)"/>
    <m/>
    <x v="16"/>
    <x v="0"/>
    <x v="9"/>
    <m/>
    <m/>
    <m/>
    <m/>
    <m/>
    <m/>
    <m/>
    <n v="0"/>
    <n v="169"/>
    <m/>
    <n v="169"/>
    <m/>
    <m/>
    <n v="12390"/>
  </r>
  <r>
    <m/>
    <m/>
    <n v="29879"/>
    <s v="Social - Broad Spectrum Drops - 750 mg - Meyer Lemon"/>
    <m/>
    <x v="16"/>
    <x v="0"/>
    <x v="9"/>
    <m/>
    <m/>
    <m/>
    <m/>
    <m/>
    <m/>
    <m/>
    <n v="0"/>
    <n v="1216"/>
    <m/>
    <n v="1216"/>
    <m/>
    <m/>
    <n v="85120"/>
  </r>
  <r>
    <m/>
    <m/>
    <n v="29880"/>
    <s v="Social - Broad Spectrum Drops - 750 mg - Natural"/>
    <m/>
    <x v="16"/>
    <x v="0"/>
    <x v="9"/>
    <m/>
    <m/>
    <m/>
    <m/>
    <m/>
    <m/>
    <m/>
    <n v="101"/>
    <n v="1311"/>
    <m/>
    <n v="1412"/>
    <m/>
    <m/>
    <n v="91840"/>
  </r>
  <r>
    <m/>
    <m/>
    <n v="29881"/>
    <s v="Social - Broad SpectrumDrops - 750 mg - Pomegranate Tea"/>
    <m/>
    <x v="16"/>
    <x v="0"/>
    <x v="9"/>
    <m/>
    <m/>
    <m/>
    <m/>
    <m/>
    <m/>
    <m/>
    <n v="306"/>
    <n v="1019"/>
    <m/>
    <n v="1325"/>
    <m/>
    <m/>
    <n v="71540"/>
  </r>
  <r>
    <m/>
    <m/>
    <n v="29882"/>
    <s v="Social - Broad Spectrum Drops - 750 mg - Unflavored"/>
    <m/>
    <x v="16"/>
    <x v="0"/>
    <x v="9"/>
    <m/>
    <m/>
    <m/>
    <m/>
    <m/>
    <m/>
    <m/>
    <n v="1"/>
    <n v="1270"/>
    <m/>
    <n v="1271"/>
    <m/>
    <m/>
    <n v="89320"/>
  </r>
  <r>
    <m/>
    <m/>
    <n v="29883"/>
    <s v="Social - Broad Spectrum Drops - 750 mg - Vanilla Mint"/>
    <m/>
    <x v="16"/>
    <x v="0"/>
    <x v="9"/>
    <m/>
    <m/>
    <m/>
    <m/>
    <m/>
    <m/>
    <m/>
    <n v="0"/>
    <n v="1254"/>
    <m/>
    <n v="1254"/>
    <m/>
    <m/>
    <n v="87850"/>
  </r>
  <r>
    <m/>
    <m/>
    <n v="29885"/>
    <s v="Social - Foot Renewal Cream"/>
    <m/>
    <x v="16"/>
    <x v="0"/>
    <x v="9"/>
    <m/>
    <m/>
    <m/>
    <m/>
    <m/>
    <m/>
    <m/>
    <n v="0"/>
    <n v="0"/>
    <m/>
    <n v="0"/>
    <m/>
    <m/>
    <n v="25130"/>
  </r>
  <r>
    <m/>
    <m/>
    <n v="29889"/>
    <s v="Social - Pet Drops - 750 mg - Peanut Butter"/>
    <m/>
    <x v="16"/>
    <x v="0"/>
    <x v="9"/>
    <m/>
    <m/>
    <m/>
    <m/>
    <m/>
    <m/>
    <m/>
    <n v="0"/>
    <n v="21"/>
    <m/>
    <n v="21"/>
    <m/>
    <m/>
    <n v="2279.62"/>
  </r>
  <r>
    <m/>
    <m/>
    <n v="29969"/>
    <s v="Social - Drops - 1000 mg - Lavender"/>
    <m/>
    <x v="16"/>
    <x v="0"/>
    <x v="9"/>
    <m/>
    <m/>
    <m/>
    <m/>
    <m/>
    <m/>
    <m/>
    <n v="163"/>
    <n v="0"/>
    <m/>
    <n v="163"/>
    <m/>
    <m/>
    <n v="34800"/>
  </r>
  <r>
    <m/>
    <m/>
    <n v="29970"/>
    <s v="Social - Drops - 1000 mg - Lemon Ginger"/>
    <m/>
    <x v="16"/>
    <x v="0"/>
    <x v="9"/>
    <m/>
    <m/>
    <m/>
    <m/>
    <m/>
    <m/>
    <m/>
    <n v="4"/>
    <n v="181"/>
    <m/>
    <n v="185"/>
    <m/>
    <m/>
    <n v="12600"/>
  </r>
  <r>
    <m/>
    <m/>
    <n v="29971"/>
    <s v="Social - Drops - 1000 mg - Peppermint"/>
    <m/>
    <x v="16"/>
    <x v="0"/>
    <x v="9"/>
    <m/>
    <m/>
    <m/>
    <m/>
    <m/>
    <m/>
    <m/>
    <n v="0"/>
    <n v="646"/>
    <m/>
    <n v="646"/>
    <m/>
    <m/>
    <n v="39600"/>
  </r>
  <r>
    <m/>
    <m/>
    <n v="29972"/>
    <s v="Social - Drops - 1000 mg - Unflavored"/>
    <m/>
    <x v="16"/>
    <x v="0"/>
    <x v="9"/>
    <m/>
    <m/>
    <m/>
    <m/>
    <m/>
    <m/>
    <m/>
    <n v="12"/>
    <n v="531"/>
    <m/>
    <n v="543"/>
    <m/>
    <m/>
    <n v="33240"/>
  </r>
  <r>
    <m/>
    <m/>
    <n v="30018"/>
    <s v="Social - Drops - 2000 mg - Lavender"/>
    <m/>
    <x v="16"/>
    <x v="0"/>
    <x v="9"/>
    <m/>
    <m/>
    <m/>
    <m/>
    <m/>
    <m/>
    <m/>
    <n v="0"/>
    <n v="362"/>
    <m/>
    <n v="362"/>
    <m/>
    <m/>
    <n v="44520"/>
  </r>
  <r>
    <m/>
    <m/>
    <n v="30019"/>
    <s v="Social - Drops - 2000 mg - Lemon Ginger"/>
    <m/>
    <x v="16"/>
    <x v="0"/>
    <x v="9"/>
    <m/>
    <m/>
    <m/>
    <m/>
    <m/>
    <m/>
    <m/>
    <n v="2"/>
    <n v="303"/>
    <m/>
    <n v="305"/>
    <m/>
    <m/>
    <n v="36480"/>
  </r>
  <r>
    <m/>
    <m/>
    <n v="30020"/>
    <s v="Social - Drops - 2000 mg - Peppermint"/>
    <m/>
    <x v="16"/>
    <x v="0"/>
    <x v="9"/>
    <m/>
    <m/>
    <m/>
    <m/>
    <m/>
    <m/>
    <m/>
    <n v="0"/>
    <n v="336"/>
    <m/>
    <n v="336"/>
    <m/>
    <m/>
    <n v="40440"/>
  </r>
  <r>
    <m/>
    <m/>
    <n v="30021"/>
    <s v="Social - Drops - 2000 mg - Unflavored"/>
    <m/>
    <x v="16"/>
    <x v="0"/>
    <x v="9"/>
    <m/>
    <m/>
    <m/>
    <m/>
    <m/>
    <m/>
    <m/>
    <n v="48"/>
    <n v="477"/>
    <m/>
    <n v="525"/>
    <m/>
    <m/>
    <n v="69360"/>
  </r>
  <r>
    <m/>
    <m/>
    <n v="30023"/>
    <s v="Social - Drops - 500 mg - Lavender"/>
    <m/>
    <x v="16"/>
    <x v="0"/>
    <x v="9"/>
    <m/>
    <m/>
    <m/>
    <m/>
    <m/>
    <m/>
    <m/>
    <n v="349"/>
    <n v="59"/>
    <m/>
    <n v="408"/>
    <m/>
    <m/>
    <n v="2680"/>
  </r>
  <r>
    <m/>
    <m/>
    <n v="30024"/>
    <s v="Social - Drops - 500 mg - Lemon Ginger"/>
    <m/>
    <x v="16"/>
    <x v="0"/>
    <x v="9"/>
    <m/>
    <m/>
    <m/>
    <m/>
    <m/>
    <m/>
    <m/>
    <n v="0"/>
    <n v="39"/>
    <m/>
    <n v="39"/>
    <m/>
    <m/>
    <n v="1920"/>
  </r>
  <r>
    <m/>
    <m/>
    <n v="30025"/>
    <s v="Social - Drops - 500 mg - Peppermint"/>
    <m/>
    <x v="16"/>
    <x v="0"/>
    <x v="9"/>
    <m/>
    <m/>
    <m/>
    <m/>
    <m/>
    <m/>
    <m/>
    <n v="10"/>
    <n v="115"/>
    <m/>
    <n v="125"/>
    <m/>
    <m/>
    <n v="4640"/>
  </r>
  <r>
    <m/>
    <m/>
    <n v="30026"/>
    <s v="Social - Drops - 500 mg - Unflavored"/>
    <m/>
    <x v="16"/>
    <x v="0"/>
    <x v="9"/>
    <m/>
    <m/>
    <m/>
    <m/>
    <m/>
    <m/>
    <m/>
    <n v="277"/>
    <n v="254"/>
    <m/>
    <n v="531"/>
    <m/>
    <m/>
    <n v="10360"/>
  </r>
  <r>
    <m/>
    <m/>
    <n v="30355"/>
    <s v="Magical - Soft Gel Capsules - Bottle of 30 - 300 mg - 10 mg Each"/>
    <m/>
    <x v="16"/>
    <x v="0"/>
    <x v="9"/>
    <m/>
    <m/>
    <m/>
    <m/>
    <m/>
    <m/>
    <m/>
    <n v="0"/>
    <n v="0"/>
    <m/>
    <n v="0"/>
    <m/>
    <m/>
    <n v="4080"/>
  </r>
  <r>
    <m/>
    <m/>
    <n v="30356"/>
    <s v="Magical - Soft Gel Capsules - Bottle of 60 - 600 mg - 10 mg Each"/>
    <m/>
    <x v="16"/>
    <x v="0"/>
    <x v="9"/>
    <m/>
    <m/>
    <m/>
    <m/>
    <m/>
    <m/>
    <m/>
    <n v="0"/>
    <n v="0"/>
    <m/>
    <n v="0"/>
    <m/>
    <m/>
    <n v="9450"/>
  </r>
  <r>
    <m/>
    <m/>
    <n v="30358"/>
    <s v="Bouquet - Rub - Roll On - 3 oz - 150 mg  Shelf Life: 1 Year"/>
    <m/>
    <x v="16"/>
    <x v="0"/>
    <x v="9"/>
    <m/>
    <m/>
    <m/>
    <m/>
    <m/>
    <m/>
    <m/>
    <n v="0"/>
    <n v="789"/>
    <m/>
    <n v="789"/>
    <m/>
    <m/>
    <n v="23962.01"/>
  </r>
  <r>
    <m/>
    <m/>
    <n v="30369"/>
    <s v="Toast - Spiked Pumpkin - 250 mg   Shelf Life Expiration Period - 18 Months"/>
    <m/>
    <x v="16"/>
    <x v="0"/>
    <x v="9"/>
    <m/>
    <m/>
    <m/>
    <m/>
    <m/>
    <m/>
    <m/>
    <n v="0"/>
    <n v="0"/>
    <m/>
    <n v="0"/>
    <m/>
    <m/>
    <n v="5136"/>
  </r>
  <r>
    <m/>
    <m/>
    <n v="30370"/>
    <s v="Toast - Spiked Pumpkin - 500 mg   Shelf Life Expiration Period - 18 Months"/>
    <m/>
    <x v="16"/>
    <x v="0"/>
    <x v="9"/>
    <m/>
    <m/>
    <m/>
    <m/>
    <m/>
    <m/>
    <m/>
    <n v="0"/>
    <n v="0"/>
    <m/>
    <n v="0"/>
    <m/>
    <m/>
    <n v="1920"/>
  </r>
  <r>
    <m/>
    <m/>
    <n v="30688"/>
    <s v="Green Lotus Hemp - Tincture - Orange - 125 mg - Case"/>
    <m/>
    <x v="16"/>
    <x v="0"/>
    <x v="9"/>
    <m/>
    <m/>
    <m/>
    <m/>
    <m/>
    <m/>
    <m/>
    <n v="0"/>
    <n v="0"/>
    <m/>
    <n v="0"/>
    <m/>
    <m/>
    <n v="28368"/>
  </r>
  <r>
    <m/>
    <m/>
    <n v="31165"/>
    <s v="Green Lotus Hemp - Tincture - Orange - 250 mg - Case"/>
    <m/>
    <x v="16"/>
    <x v="0"/>
    <x v="9"/>
    <m/>
    <m/>
    <m/>
    <m/>
    <m/>
    <m/>
    <m/>
    <n v="0"/>
    <n v="0"/>
    <m/>
    <n v="0"/>
    <m/>
    <m/>
    <n v="29272.68"/>
  </r>
  <r>
    <m/>
    <m/>
    <n v="31169"/>
    <s v="Green Lotus Hemp - Tincture - Orange - 1500 mg - Case"/>
    <m/>
    <x v="16"/>
    <x v="0"/>
    <x v="9"/>
    <m/>
    <m/>
    <m/>
    <m/>
    <m/>
    <m/>
    <m/>
    <n v="0"/>
    <n v="0"/>
    <m/>
    <n v="0"/>
    <m/>
    <m/>
    <n v="3598.8"/>
  </r>
  <r>
    <m/>
    <m/>
    <n v="31170"/>
    <s v="Green Lotus Hemp - Tincture - Lemon - 125 mg - Case"/>
    <m/>
    <x v="16"/>
    <x v="0"/>
    <x v="9"/>
    <m/>
    <m/>
    <m/>
    <m/>
    <m/>
    <m/>
    <m/>
    <n v="0"/>
    <n v="0"/>
    <m/>
    <n v="0"/>
    <m/>
    <m/>
    <n v="21015.239999999998"/>
  </r>
  <r>
    <m/>
    <m/>
    <n v="31171"/>
    <s v="Green Lotus Hemp - Tincture - Lemon - 250 mg - Case"/>
    <m/>
    <x v="16"/>
    <x v="0"/>
    <x v="9"/>
    <m/>
    <m/>
    <m/>
    <m/>
    <m/>
    <m/>
    <m/>
    <n v="0"/>
    <n v="0"/>
    <m/>
    <n v="0"/>
    <m/>
    <m/>
    <n v="67183.199999999997"/>
  </r>
  <r>
    <m/>
    <m/>
    <n v="31174"/>
    <s v="Green Lotus Hemp - Tincture - Lemon - 500 mg - Case"/>
    <m/>
    <x v="16"/>
    <x v="0"/>
    <x v="9"/>
    <m/>
    <m/>
    <m/>
    <m/>
    <m/>
    <m/>
    <m/>
    <n v="98"/>
    <n v="0"/>
    <m/>
    <n v="98"/>
    <m/>
    <m/>
    <n v="91723.5"/>
  </r>
  <r>
    <m/>
    <m/>
    <n v="31175"/>
    <s v="Green Lotus Hemp - Tincture - Lemon - 1500 mg - Case"/>
    <m/>
    <x v="16"/>
    <x v="0"/>
    <x v="9"/>
    <m/>
    <m/>
    <m/>
    <m/>
    <m/>
    <m/>
    <m/>
    <n v="0"/>
    <n v="0"/>
    <m/>
    <n v="0"/>
    <m/>
    <m/>
    <n v="177240.90000000002"/>
  </r>
  <r>
    <m/>
    <m/>
    <n v="31176"/>
    <s v="Green Lotus Hemp - Tincture - Natural - 125 mg - Case"/>
    <m/>
    <x v="16"/>
    <x v="0"/>
    <x v="9"/>
    <m/>
    <m/>
    <m/>
    <m/>
    <m/>
    <m/>
    <m/>
    <n v="0"/>
    <n v="0"/>
    <m/>
    <n v="0"/>
    <m/>
    <m/>
    <n v="39151.68"/>
  </r>
  <r>
    <m/>
    <m/>
    <n v="31177"/>
    <s v="Green Lotus Hemp - Tincture - Natural - 250 mg - Case"/>
    <m/>
    <x v="16"/>
    <x v="0"/>
    <x v="9"/>
    <m/>
    <m/>
    <m/>
    <m/>
    <m/>
    <m/>
    <m/>
    <n v="0"/>
    <n v="234"/>
    <m/>
    <n v="234"/>
    <m/>
    <m/>
    <n v="56145.96"/>
  </r>
  <r>
    <m/>
    <m/>
    <n v="31178"/>
    <s v="Green Lotus Hemp - Tincture - Natural - 500 mg - Case"/>
    <m/>
    <x v="16"/>
    <x v="0"/>
    <x v="9"/>
    <m/>
    <m/>
    <m/>
    <m/>
    <m/>
    <m/>
    <m/>
    <n v="0"/>
    <n v="0"/>
    <m/>
    <n v="0"/>
    <m/>
    <m/>
    <n v="61149"/>
  </r>
  <r>
    <m/>
    <m/>
    <n v="31188"/>
    <s v="Green Lotus Hemp - Tincture - Natural - 1500 mg - Case"/>
    <m/>
    <x v="16"/>
    <x v="0"/>
    <x v="9"/>
    <m/>
    <m/>
    <m/>
    <m/>
    <m/>
    <m/>
    <m/>
    <n v="0"/>
    <n v="0"/>
    <m/>
    <n v="0"/>
    <m/>
    <m/>
    <n v="10346.549999999999"/>
  </r>
  <r>
    <m/>
    <m/>
    <n v="31197"/>
    <s v="Green Lotus Hemp - Rub - 100 mg - Freeze - Single"/>
    <m/>
    <x v="16"/>
    <x v="0"/>
    <x v="9"/>
    <m/>
    <m/>
    <m/>
    <m/>
    <m/>
    <m/>
    <m/>
    <n v="0"/>
    <n v="0"/>
    <m/>
    <n v="0"/>
    <m/>
    <m/>
    <n v="20420.810000000001"/>
  </r>
  <r>
    <m/>
    <m/>
    <n v="31198"/>
    <s v="Green Lotus Hemp - Rub - 100 mg - Heat - Single"/>
    <m/>
    <x v="16"/>
    <x v="0"/>
    <x v="9"/>
    <m/>
    <m/>
    <m/>
    <m/>
    <m/>
    <m/>
    <m/>
    <n v="0"/>
    <n v="0"/>
    <m/>
    <n v="0"/>
    <m/>
    <m/>
    <n v="29427.08"/>
  </r>
  <r>
    <m/>
    <m/>
    <n v="31199"/>
    <s v="Green Lotus Hemp - Rub - Salve - 250 mg - Single"/>
    <m/>
    <x v="16"/>
    <x v="0"/>
    <x v="9"/>
    <m/>
    <m/>
    <m/>
    <m/>
    <m/>
    <m/>
    <m/>
    <n v="0"/>
    <n v="0"/>
    <m/>
    <n v="0"/>
    <m/>
    <m/>
    <n v="67881.240000000005"/>
  </r>
  <r>
    <m/>
    <m/>
    <n v="31200"/>
    <s v="Green Lotus Hemp - Capsules - (30) - 750 mg - 25 mg Each - Single"/>
    <m/>
    <x v="16"/>
    <x v="0"/>
    <x v="9"/>
    <m/>
    <m/>
    <m/>
    <m/>
    <m/>
    <m/>
    <m/>
    <n v="0"/>
    <n v="0"/>
    <m/>
    <n v="0"/>
    <m/>
    <m/>
    <n v="44094.119999999995"/>
  </r>
  <r>
    <m/>
    <m/>
    <n v="31201"/>
    <s v="Green Lotus Hemp - Capsules - (60) - 1500 mg - 25 mg Each - Single"/>
    <m/>
    <x v="16"/>
    <x v="0"/>
    <x v="9"/>
    <m/>
    <m/>
    <m/>
    <m/>
    <m/>
    <m/>
    <m/>
    <n v="0"/>
    <n v="0"/>
    <m/>
    <n v="0"/>
    <m/>
    <m/>
    <n v="17673.199999999997"/>
  </r>
  <r>
    <m/>
    <m/>
    <n v="31204"/>
    <s v="Green Lotus Hemp - Gummies - 6 Pack - 60 mg - 7.5 mg Each - Single"/>
    <m/>
    <x v="16"/>
    <x v="0"/>
    <x v="9"/>
    <m/>
    <m/>
    <m/>
    <m/>
    <m/>
    <m/>
    <m/>
    <n v="0"/>
    <n v="0"/>
    <m/>
    <n v="0"/>
    <m/>
    <m/>
    <n v="20421.7"/>
  </r>
  <r>
    <m/>
    <m/>
    <n v="31205"/>
    <s v="Green Lotus Hemp - Gummies - 25 Pack - 250 mg - 10 mg Each - Strawberry - Single"/>
    <m/>
    <x v="16"/>
    <x v="0"/>
    <x v="9"/>
    <m/>
    <m/>
    <m/>
    <m/>
    <m/>
    <m/>
    <m/>
    <n v="18"/>
    <n v="0"/>
    <m/>
    <n v="18"/>
    <m/>
    <m/>
    <n v="24003.300000000003"/>
  </r>
  <r>
    <m/>
    <m/>
    <n v="31206"/>
    <s v="Green Lotus Hemp - Tincture - Pet - 100 mg - Single"/>
    <m/>
    <x v="16"/>
    <x v="0"/>
    <x v="9"/>
    <m/>
    <m/>
    <m/>
    <m/>
    <m/>
    <m/>
    <m/>
    <n v="0"/>
    <n v="0"/>
    <m/>
    <n v="0"/>
    <m/>
    <m/>
    <n v="3371.5499999999997"/>
  </r>
  <r>
    <m/>
    <m/>
    <n v="36622"/>
    <s v="Social Isolate Drops - 250MG - Lemon Ginger"/>
    <m/>
    <x v="16"/>
    <x v="0"/>
    <x v="9"/>
    <m/>
    <m/>
    <m/>
    <m/>
    <m/>
    <m/>
    <m/>
    <n v="0"/>
    <n v="436"/>
    <m/>
    <n v="436"/>
    <m/>
    <m/>
    <n v="9180"/>
  </r>
  <r>
    <m/>
    <m/>
    <n v="36623"/>
    <s v="Social Isolate Drops - 250MG - Peppermint"/>
    <m/>
    <x v="16"/>
    <x v="0"/>
    <x v="9"/>
    <m/>
    <m/>
    <m/>
    <m/>
    <m/>
    <m/>
    <m/>
    <n v="0"/>
    <n v="332"/>
    <m/>
    <n v="332"/>
    <m/>
    <m/>
    <n v="6940"/>
  </r>
  <r>
    <m/>
    <m/>
    <n v="36624"/>
    <s v="Social Isolate Drops - 250MG - Unflavored"/>
    <m/>
    <x v="16"/>
    <x v="0"/>
    <x v="9"/>
    <m/>
    <m/>
    <m/>
    <m/>
    <m/>
    <m/>
    <m/>
    <n v="0"/>
    <n v="568"/>
    <m/>
    <n v="568"/>
    <m/>
    <m/>
    <n v="11760"/>
  </r>
  <r>
    <m/>
    <m/>
    <n v="36625"/>
    <s v="Jetty CBD - Reserve - 500MG Dablicator™ oil applicator - MIX PACK - Maui Wowie (4), GDP (4), AC/DC (4)"/>
    <m/>
    <x v="16"/>
    <x v="0"/>
    <x v="9"/>
    <m/>
    <m/>
    <m/>
    <m/>
    <m/>
    <m/>
    <m/>
    <n v="201"/>
    <n v="0"/>
    <m/>
    <n v="201"/>
    <m/>
    <m/>
    <n v="227040"/>
  </r>
  <r>
    <m/>
    <m/>
    <n v="36626"/>
    <s v="Jetty CBD - Reserve - 1,000MG CARTRIDGE - MIX PACK - Maui Wowie (4), GDP (4), AC/DC (4)"/>
    <m/>
    <x v="16"/>
    <x v="0"/>
    <x v="9"/>
    <m/>
    <m/>
    <m/>
    <m/>
    <m/>
    <m/>
    <m/>
    <n v="117"/>
    <n v="0"/>
    <m/>
    <n v="117"/>
    <m/>
    <m/>
    <n v="191100"/>
  </r>
  <r>
    <m/>
    <m/>
    <n v="37066"/>
    <s v="Social CBD Gummies 2 ct - Lemon"/>
    <m/>
    <x v="16"/>
    <x v="0"/>
    <x v="9"/>
    <m/>
    <m/>
    <m/>
    <m/>
    <m/>
    <m/>
    <m/>
    <n v="6"/>
    <n v="655"/>
    <m/>
    <n v="661"/>
    <m/>
    <m/>
    <n v="3092.25"/>
  </r>
  <r>
    <m/>
    <m/>
    <n v="37067"/>
    <s v="Social CBD Gummies 2 ct - Peach Mango"/>
    <m/>
    <x v="16"/>
    <x v="0"/>
    <x v="9"/>
    <m/>
    <m/>
    <m/>
    <m/>
    <m/>
    <m/>
    <m/>
    <n v="1"/>
    <n v="487"/>
    <m/>
    <n v="488"/>
    <m/>
    <m/>
    <n v="2625.42"/>
  </r>
  <r>
    <m/>
    <m/>
    <n v="37068"/>
    <s v="Social CBD Gummies 2 ct - Red Raspberry"/>
    <m/>
    <x v="16"/>
    <x v="0"/>
    <x v="9"/>
    <m/>
    <m/>
    <m/>
    <m/>
    <m/>
    <m/>
    <m/>
    <n v="0"/>
    <n v="25"/>
    <m/>
    <n v="25"/>
    <m/>
    <m/>
    <n v="2717.19"/>
  </r>
  <r>
    <m/>
    <m/>
    <n v="37070"/>
    <s v="Social CBD Gummies 10 ct - Lemon"/>
    <m/>
    <x v="16"/>
    <x v="0"/>
    <x v="9"/>
    <m/>
    <m/>
    <m/>
    <m/>
    <m/>
    <m/>
    <m/>
    <n v="1"/>
    <n v="43"/>
    <m/>
    <n v="44"/>
    <m/>
    <m/>
    <n v="1244.17"/>
  </r>
  <r>
    <m/>
    <m/>
    <n v="37075"/>
    <s v="Social CBD Gummies 60ct - Lemon"/>
    <m/>
    <x v="16"/>
    <x v="0"/>
    <x v="9"/>
    <m/>
    <m/>
    <m/>
    <m/>
    <m/>
    <m/>
    <m/>
    <n v="1"/>
    <n v="244"/>
    <m/>
    <n v="245"/>
    <m/>
    <m/>
    <n v="26575.57"/>
  </r>
  <r>
    <m/>
    <m/>
    <n v="37076"/>
    <s v="Social CBD Gummies 60ct - Peach Mango"/>
    <m/>
    <x v="16"/>
    <x v="0"/>
    <x v="9"/>
    <m/>
    <m/>
    <m/>
    <m/>
    <m/>
    <m/>
    <m/>
    <n v="1"/>
    <n v="271"/>
    <m/>
    <n v="272"/>
    <m/>
    <m/>
    <n v="17157.14"/>
  </r>
  <r>
    <m/>
    <m/>
    <n v="37077"/>
    <s v="Social CBD Gummies 60ct - Red Raspberry"/>
    <m/>
    <x v="16"/>
    <x v="0"/>
    <x v="9"/>
    <m/>
    <m/>
    <m/>
    <m/>
    <m/>
    <m/>
    <m/>
    <n v="2"/>
    <n v="647"/>
    <m/>
    <n v="649"/>
    <m/>
    <m/>
    <n v="39833.360000000001"/>
  </r>
  <r>
    <m/>
    <m/>
    <n v="37078"/>
    <s v="Social CBD Muscle Rub (Travel Size) -  0.6 oz, 50MG"/>
    <m/>
    <x v="16"/>
    <x v="0"/>
    <x v="9"/>
    <m/>
    <m/>
    <m/>
    <m/>
    <m/>
    <m/>
    <m/>
    <n v="0"/>
    <n v="0"/>
    <m/>
    <n v="0"/>
    <m/>
    <m/>
    <n v="17652.330000000002"/>
  </r>
  <r>
    <m/>
    <m/>
    <n v="37079"/>
    <s v="Social CBD Lip Balm, Mint, 15MG"/>
    <m/>
    <x v="16"/>
    <x v="0"/>
    <x v="9"/>
    <m/>
    <m/>
    <m/>
    <m/>
    <m/>
    <m/>
    <m/>
    <n v="0"/>
    <n v="0"/>
    <m/>
    <n v="0"/>
    <m/>
    <m/>
    <n v="3742.6200000000003"/>
  </r>
  <r>
    <m/>
    <m/>
    <n v="37080"/>
    <s v="Social CBD Cooling Roll-On Gel, 3oz, 300MG"/>
    <m/>
    <x v="16"/>
    <x v="0"/>
    <x v="9"/>
    <m/>
    <m/>
    <m/>
    <m/>
    <m/>
    <m/>
    <m/>
    <n v="0"/>
    <n v="0"/>
    <m/>
    <n v="0"/>
    <m/>
    <m/>
    <n v="13121.25"/>
  </r>
  <r>
    <m/>
    <m/>
    <n v="37081"/>
    <s v="Social CBD Essential Rest Lotion, 12oz, 300MG"/>
    <m/>
    <x v="16"/>
    <x v="0"/>
    <x v="9"/>
    <m/>
    <m/>
    <m/>
    <m/>
    <m/>
    <m/>
    <m/>
    <n v="168"/>
    <n v="199"/>
    <m/>
    <n v="367"/>
    <m/>
    <m/>
    <n v="12715.76"/>
  </r>
  <r>
    <m/>
    <m/>
    <n v="39610"/>
    <s v="Organic Hemp Infused Vegan Gems, 750mg (25mg/piece)"/>
    <m/>
    <x v="16"/>
    <x v="0"/>
    <x v="9"/>
    <m/>
    <m/>
    <m/>
    <m/>
    <m/>
    <m/>
    <m/>
    <n v="0"/>
    <n v="0"/>
    <m/>
    <n v="0"/>
    <m/>
    <m/>
    <n v="4020"/>
  </r>
  <r>
    <m/>
    <m/>
    <n v="42353"/>
    <s v="Cookies Hemp CBD Tincture 15ml (500 MG)-"/>
    <m/>
    <x v="16"/>
    <x v="0"/>
    <x v="9"/>
    <m/>
    <m/>
    <m/>
    <m/>
    <m/>
    <m/>
    <m/>
    <n v="9"/>
    <n v="524"/>
    <m/>
    <n v="533"/>
    <m/>
    <m/>
    <n v="26200"/>
  </r>
  <r>
    <m/>
    <m/>
    <n v="42358"/>
    <s v="Cookies Hemp CBD Tincture 30ml (1000 MG) - LPC 75"/>
    <m/>
    <x v="16"/>
    <x v="0"/>
    <x v="9"/>
    <m/>
    <m/>
    <m/>
    <m/>
    <m/>
    <m/>
    <m/>
    <n v="1"/>
    <n v="0"/>
    <m/>
    <n v="1"/>
    <m/>
    <m/>
    <n v="95"/>
  </r>
  <r>
    <m/>
    <m/>
    <n v="42360"/>
    <s v="Cookies Hemp CBD Tincture 30ml Cereal Milk, Gelatti, LPC 75 - Mix 12 POP"/>
    <m/>
    <x v="16"/>
    <x v="0"/>
    <x v="9"/>
    <m/>
    <m/>
    <m/>
    <m/>
    <m/>
    <m/>
    <m/>
    <n v="0"/>
    <n v="18"/>
    <m/>
    <n v="18"/>
    <m/>
    <m/>
    <n v="0"/>
  </r>
  <r>
    <m/>
    <m/>
    <n v="43197"/>
    <s v="Toast - Cold Pressed Lemon -250MG  Shelf Life Expiration Period - 18 Months"/>
    <m/>
    <x v="16"/>
    <x v="0"/>
    <x v="9"/>
    <m/>
    <m/>
    <m/>
    <m/>
    <m/>
    <m/>
    <m/>
    <n v="6"/>
    <n v="0"/>
    <m/>
    <n v="6"/>
    <m/>
    <m/>
    <n v="288"/>
  </r>
  <r>
    <m/>
    <m/>
    <n v="43202"/>
    <s v="Toast - Cold Pressed Orange - 1000MG  Shelf Life Expiration Period - 18 Months"/>
    <m/>
    <x v="16"/>
    <x v="0"/>
    <x v="9"/>
    <m/>
    <m/>
    <m/>
    <m/>
    <m/>
    <m/>
    <m/>
    <n v="0"/>
    <n v="73"/>
    <m/>
    <n v="73"/>
    <m/>
    <m/>
    <n v="10950"/>
  </r>
  <r>
    <m/>
    <m/>
    <n v="43203"/>
    <s v="Toast - Cold Pressed Orange - 500MG  Shelf Life Expiration Period - 18 Months"/>
    <m/>
    <x v="16"/>
    <x v="0"/>
    <x v="9"/>
    <m/>
    <m/>
    <m/>
    <m/>
    <m/>
    <m/>
    <m/>
    <n v="0"/>
    <n v="215"/>
    <m/>
    <n v="215"/>
    <m/>
    <m/>
    <n v="7200"/>
  </r>
  <r>
    <m/>
    <m/>
    <n v="43210"/>
    <s v="Toast - Cinnamon -   Shelf Life Expiration Period - 18 Months"/>
    <m/>
    <x v="16"/>
    <x v="0"/>
    <x v="9"/>
    <m/>
    <m/>
    <m/>
    <m/>
    <m/>
    <m/>
    <m/>
    <n v="0"/>
    <n v="120"/>
    <m/>
    <n v="120"/>
    <m/>
    <m/>
    <n v="17100"/>
  </r>
  <r>
    <m/>
    <m/>
    <n v="43211"/>
    <s v="Toast - Cinnamon -   Shelf Life Expiration Period - 18 Months"/>
    <m/>
    <x v="16"/>
    <x v="0"/>
    <x v="9"/>
    <m/>
    <m/>
    <m/>
    <m/>
    <m/>
    <m/>
    <m/>
    <n v="0"/>
    <n v="0"/>
    <m/>
    <n v="0"/>
    <m/>
    <m/>
    <n v="1920"/>
  </r>
  <r>
    <m/>
    <m/>
    <n v="46083"/>
    <s v="SOCIAL CBD 2PK GUMMIES KIT  KIT INCLUDES:  1 - 2PK GUMMIES - PEACH MANGO 1- 2PK GUMMIES - LEMON 1- 2PK GUMMIES - RED RASPBERRY&quot;"/>
    <m/>
    <x v="16"/>
    <x v="0"/>
    <x v="9"/>
    <m/>
    <m/>
    <m/>
    <m/>
    <m/>
    <m/>
    <m/>
    <n v="0"/>
    <n v="0"/>
    <m/>
    <n v="0"/>
    <m/>
    <m/>
    <n v="0"/>
  </r>
  <r>
    <m/>
    <m/>
    <n v="46351"/>
    <s v="Toast - Cold Pressed Lemon- 250MG  Shelf Life Expiration Period - 18 Months"/>
    <m/>
    <x v="16"/>
    <x v="0"/>
    <x v="9"/>
    <m/>
    <m/>
    <m/>
    <m/>
    <m/>
    <m/>
    <m/>
    <n v="0"/>
    <n v="0"/>
    <m/>
    <n v="0"/>
    <m/>
    <m/>
    <n v="2832"/>
  </r>
  <r>
    <m/>
    <m/>
    <n v="46353"/>
    <s v="Toast - Cold Pressed Lemon - 500MG  Shelf Life Expiration Period - 18 Months"/>
    <m/>
    <x v="16"/>
    <x v="0"/>
    <x v="9"/>
    <m/>
    <m/>
    <m/>
    <m/>
    <m/>
    <m/>
    <m/>
    <n v="132"/>
    <n v="0"/>
    <m/>
    <n v="132"/>
    <m/>
    <m/>
    <n v="26320"/>
  </r>
  <r>
    <m/>
    <m/>
    <n v="46355"/>
    <s v="Toast - Cold Pressed Orange - 250MG"/>
    <m/>
    <x v="16"/>
    <x v="0"/>
    <x v="9"/>
    <m/>
    <m/>
    <m/>
    <m/>
    <m/>
    <m/>
    <m/>
    <n v="0"/>
    <n v="0"/>
    <m/>
    <n v="0"/>
    <m/>
    <m/>
    <n v="9360"/>
  </r>
  <r>
    <m/>
    <m/>
    <n v="46356"/>
    <s v="Toast - Cold Pressed Orange - 1000MG  Shelf Life Expiration Period - 18 Months"/>
    <m/>
    <x v="16"/>
    <x v="0"/>
    <x v="9"/>
    <m/>
    <m/>
    <m/>
    <m/>
    <m/>
    <m/>
    <m/>
    <n v="0"/>
    <n v="0"/>
    <m/>
    <n v="0"/>
    <m/>
    <m/>
    <n v="10050"/>
  </r>
  <r>
    <m/>
    <m/>
    <n v="46357"/>
    <s v="Toast - Cold Pressed Orange - 500MG  Shelf Life Expiration Period - 18 Months"/>
    <m/>
    <x v="16"/>
    <x v="0"/>
    <x v="9"/>
    <m/>
    <m/>
    <m/>
    <m/>
    <m/>
    <m/>
    <m/>
    <n v="49"/>
    <n v="262"/>
    <m/>
    <n v="311"/>
    <m/>
    <m/>
    <n v="28960"/>
  </r>
  <r>
    <m/>
    <m/>
    <n v="46359"/>
    <s v="Toast - Original - 1000MG - Barista"/>
    <m/>
    <x v="16"/>
    <x v="0"/>
    <x v="9"/>
    <m/>
    <m/>
    <m/>
    <m/>
    <m/>
    <m/>
    <m/>
    <n v="0"/>
    <n v="0"/>
    <m/>
    <n v="0"/>
    <m/>
    <m/>
    <n v="11700"/>
  </r>
  <r>
    <m/>
    <m/>
    <n v="46360"/>
    <s v="Toast - Original - 2000MG - Maximum Strength"/>
    <m/>
    <x v="16"/>
    <x v="0"/>
    <x v="9"/>
    <m/>
    <m/>
    <m/>
    <m/>
    <m/>
    <m/>
    <m/>
    <n v="1"/>
    <n v="0"/>
    <m/>
    <n v="1"/>
    <m/>
    <m/>
    <n v="17500"/>
  </r>
  <r>
    <m/>
    <m/>
    <n v="46362"/>
    <s v="Toast - Cinnamon - 250MG"/>
    <m/>
    <x v="16"/>
    <x v="0"/>
    <x v="9"/>
    <m/>
    <m/>
    <m/>
    <m/>
    <m/>
    <m/>
    <m/>
    <n v="0"/>
    <n v="0"/>
    <m/>
    <n v="0"/>
    <m/>
    <m/>
    <n v="1584"/>
  </r>
  <r>
    <m/>
    <m/>
    <n v="46363"/>
    <s v="Toast - Cinnamon - 1000MG"/>
    <m/>
    <x v="16"/>
    <x v="0"/>
    <x v="9"/>
    <m/>
    <m/>
    <m/>
    <m/>
    <m/>
    <m/>
    <m/>
    <n v="47"/>
    <n v="0"/>
    <m/>
    <n v="47"/>
    <m/>
    <m/>
    <n v="16200"/>
  </r>
  <r>
    <m/>
    <m/>
    <n v="46366"/>
    <s v="Toast - Emerald - 10 Pack"/>
    <m/>
    <x v="16"/>
    <x v="0"/>
    <x v="9"/>
    <m/>
    <m/>
    <m/>
    <m/>
    <m/>
    <m/>
    <m/>
    <n v="0"/>
    <n v="0"/>
    <m/>
    <n v="0"/>
    <m/>
    <m/>
    <n v="2000"/>
  </r>
  <r>
    <m/>
    <m/>
    <n v="46367"/>
    <s v="Toast - Emerald - 2 Pack"/>
    <m/>
    <x v="16"/>
    <x v="0"/>
    <x v="9"/>
    <m/>
    <m/>
    <m/>
    <m/>
    <m/>
    <m/>
    <m/>
    <n v="0"/>
    <n v="329"/>
    <m/>
    <n v="329"/>
    <m/>
    <m/>
    <n v="4548"/>
  </r>
  <r>
    <m/>
    <m/>
    <n v="46371"/>
    <s v="Toast - Original - Extra Strength - 500MG"/>
    <m/>
    <x v="16"/>
    <x v="0"/>
    <x v="9"/>
    <m/>
    <m/>
    <m/>
    <m/>
    <m/>
    <m/>
    <m/>
    <n v="0"/>
    <n v="0"/>
    <m/>
    <n v="0"/>
    <m/>
    <m/>
    <n v="4080"/>
  </r>
  <r>
    <m/>
    <m/>
    <n v="24475"/>
    <s v="Mary's Nutritionals - Elite Capsules(30)"/>
    <m/>
    <x v="17"/>
    <x v="0"/>
    <x v="9"/>
    <m/>
    <m/>
    <m/>
    <m/>
    <m/>
    <m/>
    <m/>
    <n v="0"/>
    <n v="0"/>
    <m/>
    <n v="0"/>
    <m/>
    <m/>
    <n v="56225"/>
  </r>
  <r>
    <m/>
    <m/>
    <n v="24476"/>
    <s v="Mary's Nutritionals - Elite Compound"/>
    <m/>
    <x v="17"/>
    <x v="0"/>
    <x v="9"/>
    <m/>
    <m/>
    <m/>
    <m/>
    <m/>
    <m/>
    <m/>
    <n v="0"/>
    <n v="0"/>
    <m/>
    <n v="0"/>
    <m/>
    <m/>
    <n v="20850"/>
  </r>
  <r>
    <m/>
    <m/>
    <n v="24477"/>
    <s v="Mary's Nutritionals - Transdermal Relief Cream - 2oz"/>
    <m/>
    <x v="17"/>
    <x v="0"/>
    <x v="9"/>
    <m/>
    <m/>
    <m/>
    <m/>
    <m/>
    <m/>
    <m/>
    <n v="0"/>
    <n v="0"/>
    <m/>
    <n v="0"/>
    <m/>
    <m/>
    <n v="600"/>
  </r>
  <r>
    <m/>
    <m/>
    <n v="24478"/>
    <s v="Mary's Nutritionals - Regular Muscle Freeze"/>
    <m/>
    <x v="17"/>
    <x v="0"/>
    <x v="9"/>
    <m/>
    <m/>
    <m/>
    <m/>
    <m/>
    <m/>
    <m/>
    <n v="0"/>
    <n v="0"/>
    <m/>
    <n v="0"/>
    <m/>
    <m/>
    <n v="3290"/>
  </r>
  <r>
    <m/>
    <m/>
    <n v="24480"/>
    <s v="Mary's Nutritionals - Mary's Whole Pet - Whole Pet Gel Pen"/>
    <m/>
    <x v="17"/>
    <x v="0"/>
    <x v="9"/>
    <m/>
    <m/>
    <m/>
    <m/>
    <m/>
    <m/>
    <m/>
    <n v="0"/>
    <n v="0"/>
    <m/>
    <n v="0"/>
    <m/>
    <m/>
    <n v="7720"/>
  </r>
  <r>
    <m/>
    <m/>
    <n v="24562"/>
    <s v="Mary's Nutritionals - Mary's Whole Pet - Whole Pet Buddy Balm"/>
    <m/>
    <x v="17"/>
    <x v="0"/>
    <x v="9"/>
    <m/>
    <m/>
    <m/>
    <m/>
    <m/>
    <m/>
    <m/>
    <n v="2"/>
    <n v="0"/>
    <m/>
    <n v="2"/>
    <m/>
    <m/>
    <n v="18060"/>
  </r>
  <r>
    <m/>
    <m/>
    <n v="24565"/>
    <s v="Mary's Nutritionals - Mary's Whole Pet - Whole Pet Extra Strength Tincture 900mg"/>
    <m/>
    <x v="17"/>
    <x v="0"/>
    <x v="9"/>
    <m/>
    <m/>
    <m/>
    <m/>
    <m/>
    <m/>
    <m/>
    <n v="0"/>
    <n v="0"/>
    <m/>
    <n v="0"/>
    <m/>
    <m/>
    <n v="20805"/>
  </r>
  <r>
    <m/>
    <m/>
    <n v="26973"/>
    <s v="Mary's Nutritionals - Well-Ology - Patches - 5 Pack - 10 mg per Patch"/>
    <m/>
    <x v="17"/>
    <x v="0"/>
    <x v="9"/>
    <m/>
    <m/>
    <m/>
    <m/>
    <m/>
    <m/>
    <m/>
    <n v="0"/>
    <n v="0"/>
    <m/>
    <n v="0"/>
    <m/>
    <m/>
    <n v="26350"/>
  </r>
  <r>
    <m/>
    <m/>
    <n v="29821"/>
    <s v="Jetty Extracts - Reserve - 1000 mg Cartridge -"/>
    <m/>
    <x v="17"/>
    <x v="0"/>
    <x v="9"/>
    <m/>
    <m/>
    <m/>
    <m/>
    <m/>
    <m/>
    <m/>
    <n v="0"/>
    <n v="0"/>
    <m/>
    <n v="0"/>
    <m/>
    <m/>
    <n v="6860"/>
  </r>
  <r>
    <m/>
    <m/>
    <n v="30059"/>
    <s v="Social - Patch - 100 mg"/>
    <m/>
    <x v="17"/>
    <x v="0"/>
    <x v="9"/>
    <m/>
    <m/>
    <m/>
    <m/>
    <m/>
    <m/>
    <m/>
    <n v="0"/>
    <n v="0"/>
    <m/>
    <n v="0"/>
    <m/>
    <m/>
    <n v="7696.15"/>
  </r>
  <r>
    <m/>
    <m/>
    <n v="30060"/>
    <s v="Social - Patch - 100 mg - 3 Pack"/>
    <m/>
    <x v="17"/>
    <x v="0"/>
    <x v="9"/>
    <m/>
    <m/>
    <m/>
    <m/>
    <m/>
    <m/>
    <m/>
    <n v="1"/>
    <n v="0"/>
    <m/>
    <n v="1"/>
    <m/>
    <m/>
    <n v="27644.47"/>
  </r>
  <r>
    <m/>
    <m/>
    <n v="30061"/>
    <s v="Social - Patch - 20 mg"/>
    <m/>
    <x v="17"/>
    <x v="0"/>
    <x v="9"/>
    <m/>
    <m/>
    <m/>
    <m/>
    <m/>
    <m/>
    <m/>
    <n v="0"/>
    <n v="0"/>
    <m/>
    <n v="0"/>
    <m/>
    <m/>
    <n v="3659.42"/>
  </r>
  <r>
    <m/>
    <m/>
    <n v="30063"/>
    <s v="Social - Patch - 60 mg"/>
    <m/>
    <x v="17"/>
    <x v="0"/>
    <x v="9"/>
    <m/>
    <m/>
    <m/>
    <m/>
    <m/>
    <m/>
    <m/>
    <n v="0"/>
    <n v="0"/>
    <m/>
    <n v="0"/>
    <m/>
    <m/>
    <n v="1395.73"/>
  </r>
  <r>
    <m/>
    <m/>
    <n v="30064"/>
    <s v="Social - Patch - 60 mg - 3 Pack"/>
    <m/>
    <x v="17"/>
    <x v="0"/>
    <x v="9"/>
    <m/>
    <m/>
    <m/>
    <m/>
    <m/>
    <m/>
    <m/>
    <n v="0"/>
    <n v="0"/>
    <m/>
    <n v="0"/>
    <m/>
    <m/>
    <n v="20213.259999999998"/>
  </r>
  <r>
    <m/>
    <m/>
    <n v="31190"/>
    <s v="Green Lotus Hemp - Cartridge - 250 mg - Unwind"/>
    <m/>
    <x v="18"/>
    <x v="0"/>
    <x v="9"/>
    <m/>
    <m/>
    <m/>
    <m/>
    <m/>
    <m/>
    <m/>
    <n v="801"/>
    <n v="51"/>
    <m/>
    <n v="852"/>
    <m/>
    <m/>
    <n v="147122.01"/>
  </r>
  <r>
    <m/>
    <m/>
    <n v="31191"/>
    <s v="Green Lotus Hemp - Cartridge - 250 mg - Serene"/>
    <m/>
    <x v="18"/>
    <x v="0"/>
    <x v="9"/>
    <m/>
    <m/>
    <m/>
    <m/>
    <m/>
    <m/>
    <m/>
    <n v="0"/>
    <n v="0"/>
    <m/>
    <n v="0"/>
    <m/>
    <m/>
    <n v="117136.53"/>
  </r>
  <r>
    <m/>
    <m/>
    <n v="31192"/>
    <s v="Green Lotus Hemp - Cartridge - 250 mg- Peace"/>
    <m/>
    <x v="18"/>
    <x v="0"/>
    <x v="9"/>
    <m/>
    <m/>
    <m/>
    <m/>
    <m/>
    <m/>
    <m/>
    <n v="0"/>
    <n v="0"/>
    <m/>
    <n v="0"/>
    <m/>
    <m/>
    <n v="50864.94"/>
  </r>
  <r>
    <m/>
    <m/>
    <n v="31193"/>
    <s v="Green Lotus Hemp - Cartridge - 250 mg -Fresh"/>
    <m/>
    <x v="18"/>
    <x v="0"/>
    <x v="9"/>
    <m/>
    <m/>
    <m/>
    <m/>
    <m/>
    <m/>
    <m/>
    <n v="0"/>
    <n v="0"/>
    <m/>
    <n v="0"/>
    <m/>
    <m/>
    <n v="65443.770000000004"/>
  </r>
  <r>
    <m/>
    <m/>
    <n v="31194"/>
    <s v="Green Lotus Hemp - Cartridge - 250 mg - Alive"/>
    <m/>
    <x v="18"/>
    <x v="0"/>
    <x v="9"/>
    <m/>
    <m/>
    <m/>
    <m/>
    <m/>
    <m/>
    <m/>
    <n v="0"/>
    <n v="0"/>
    <m/>
    <n v="0"/>
    <m/>
    <m/>
    <n v="131669.37"/>
  </r>
  <r>
    <m/>
    <m/>
    <n v="31195"/>
    <s v="Green Lotus Hemp - Cartridge - 250 mg - Vibe"/>
    <m/>
    <x v="18"/>
    <x v="0"/>
    <x v="9"/>
    <m/>
    <m/>
    <m/>
    <m/>
    <m/>
    <m/>
    <m/>
    <n v="0"/>
    <n v="0"/>
    <m/>
    <n v="0"/>
    <m/>
    <m/>
    <n v="90048.42"/>
  </r>
  <r>
    <m/>
    <m/>
    <n v="31338"/>
    <s v="Premium Hemp Pre Roll - 5-pack - Harmony"/>
    <m/>
    <x v="18"/>
    <x v="0"/>
    <x v="9"/>
    <m/>
    <m/>
    <m/>
    <m/>
    <m/>
    <m/>
    <m/>
    <n v="0"/>
    <n v="0"/>
    <m/>
    <n v="0"/>
    <m/>
    <m/>
    <n v="27464.45"/>
  </r>
  <r>
    <m/>
    <m/>
    <n v="31339"/>
    <s v="Premium Hemp Pre Roll - 5-pack - Jubilee"/>
    <m/>
    <x v="18"/>
    <x v="0"/>
    <x v="9"/>
    <m/>
    <m/>
    <m/>
    <m/>
    <m/>
    <m/>
    <m/>
    <n v="0"/>
    <n v="0"/>
    <m/>
    <n v="0"/>
    <m/>
    <m/>
    <n v="18834.050000000003"/>
  </r>
  <r>
    <m/>
    <m/>
    <n v="39679"/>
    <s v="Toast Emerald 2-Pack"/>
    <m/>
    <x v="18"/>
    <x v="0"/>
    <x v="9"/>
    <m/>
    <m/>
    <m/>
    <m/>
    <m/>
    <m/>
    <m/>
    <n v="0"/>
    <n v="4"/>
    <m/>
    <n v="4"/>
    <m/>
    <m/>
    <n v="708"/>
  </r>
  <r>
    <m/>
    <m/>
    <n v="39680"/>
    <s v="Toast Emerald 5-Pack"/>
    <m/>
    <x v="18"/>
    <x v="0"/>
    <x v="9"/>
    <m/>
    <m/>
    <m/>
    <m/>
    <m/>
    <m/>
    <m/>
    <n v="0"/>
    <n v="0"/>
    <m/>
    <n v="0"/>
    <m/>
    <m/>
    <n v="1860"/>
  </r>
  <r>
    <m/>
    <m/>
    <n v="41385"/>
    <s v="Premium Hemp Pre Roll - 5-pack -"/>
    <m/>
    <x v="18"/>
    <x v="0"/>
    <x v="9"/>
    <m/>
    <m/>
    <m/>
    <m/>
    <m/>
    <m/>
    <m/>
    <n v="0"/>
    <n v="0"/>
    <m/>
    <n v="0"/>
    <m/>
    <m/>
    <n v="12361.25"/>
  </r>
  <r>
    <m/>
    <m/>
    <n v="43965"/>
    <s v="Cookies Hemp CBD Gio Pod .5 ml Cereal Milk 5 POP"/>
    <m/>
    <x v="18"/>
    <x v="0"/>
    <x v="9"/>
    <m/>
    <m/>
    <m/>
    <m/>
    <m/>
    <m/>
    <m/>
    <n v="259"/>
    <n v="396"/>
    <m/>
    <n v="655"/>
    <m/>
    <m/>
    <n v="52447.799999999996"/>
  </r>
  <r>
    <m/>
    <m/>
    <n v="47372"/>
    <s v="Select - Focus - Peppermint - .5 ml - Disposable Vaporizer  ***PROMO***"/>
    <m/>
    <x v="18"/>
    <x v="0"/>
    <x v="9"/>
    <m/>
    <m/>
    <m/>
    <m/>
    <m/>
    <m/>
    <m/>
    <n v="552"/>
    <n v="0"/>
    <m/>
    <n v="552"/>
    <m/>
    <m/>
    <n v="0"/>
  </r>
  <r>
    <m/>
    <m/>
    <n v="47373"/>
    <s v="Select - Focus - Spearmint - .5 ml - Disposable Vaporizer  ***PROMO***"/>
    <m/>
    <x v="18"/>
    <x v="0"/>
    <x v="9"/>
    <m/>
    <m/>
    <m/>
    <m/>
    <m/>
    <m/>
    <m/>
    <n v="730"/>
    <n v="0"/>
    <m/>
    <n v="730"/>
    <m/>
    <m/>
    <n v="0"/>
  </r>
  <r>
    <m/>
    <m/>
    <n v="47375"/>
    <s v="Select CBD - Revive - .5 ml - Disposable Vaporizer  ***Do Not Purchase in NY***"/>
    <m/>
    <x v="18"/>
    <x v="0"/>
    <x v="9"/>
    <m/>
    <m/>
    <m/>
    <m/>
    <m/>
    <m/>
    <m/>
    <n v="600"/>
    <n v="0"/>
    <m/>
    <n v="600"/>
    <m/>
    <m/>
    <n v="0"/>
  </r>
  <r>
    <m/>
    <m/>
    <n v="47378"/>
    <s v="Select - Relax - Cinnamon - .5 ml - Disposable Vaporizers  ***PROMO***"/>
    <m/>
    <x v="18"/>
    <x v="0"/>
    <x v="2"/>
    <m/>
    <m/>
    <m/>
    <m/>
    <m/>
    <m/>
    <m/>
    <n v="3309"/>
    <n v="0"/>
    <m/>
    <n v="3309"/>
    <m/>
    <m/>
    <n v="0"/>
  </r>
  <r>
    <m/>
    <m/>
    <n v="47379"/>
    <s v="Select - Relax - Lavender - .5 ml - Disposable Vaporizers  ***PROMO***"/>
    <m/>
    <x v="18"/>
    <x v="0"/>
    <x v="2"/>
    <m/>
    <m/>
    <m/>
    <m/>
    <m/>
    <m/>
    <m/>
    <n v="946"/>
    <n v="0"/>
    <m/>
    <n v="946"/>
    <m/>
    <m/>
    <n v="0"/>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r>
    <m/>
    <m/>
    <m/>
    <m/>
    <m/>
    <x v="19"/>
    <x v="0"/>
    <x v="23"/>
    <m/>
    <m/>
    <m/>
    <m/>
    <m/>
    <m/>
    <m/>
    <m/>
    <m/>
    <m/>
    <m/>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6">
  <r>
    <x v="0"/>
    <m/>
    <m/>
    <m/>
    <m/>
    <m/>
    <n v="1586"/>
    <s v="Storz &amp; Bickel Volcano Vaporizer T-Shirt Women's Large (L)"/>
    <m/>
    <s v="No Restrictions"/>
    <m/>
    <x v="0"/>
    <m/>
    <m/>
    <m/>
    <m/>
    <m/>
    <m/>
    <m/>
    <n v="0"/>
    <n v="8"/>
    <m/>
    <n v="8"/>
    <m/>
    <m/>
    <n v="0"/>
  </r>
  <r>
    <x v="1"/>
    <m/>
    <m/>
    <m/>
    <m/>
    <m/>
    <n v="3564"/>
    <s v="8/2014 QuickDraw - Cowboy Pen - Brown"/>
    <m/>
    <s v="No Restrictions"/>
    <m/>
    <x v="1"/>
    <m/>
    <m/>
    <m/>
    <m/>
    <m/>
    <m/>
    <m/>
    <n v="0"/>
    <n v="1"/>
    <m/>
    <n v="1"/>
    <m/>
    <m/>
    <n v="20"/>
  </r>
  <r>
    <x v="1"/>
    <m/>
    <m/>
    <m/>
    <m/>
    <m/>
    <n v="10529"/>
    <s v="***Warranty Item***  #THISTHINGRIPS OG Four.2 Pen Cap"/>
    <m/>
    <s v="No Restrictions"/>
    <m/>
    <x v="1"/>
    <m/>
    <m/>
    <m/>
    <m/>
    <m/>
    <m/>
    <m/>
    <n v="0"/>
    <n v="0"/>
    <m/>
    <n v="0"/>
    <m/>
    <m/>
    <n v="0"/>
  </r>
  <r>
    <x v="0"/>
    <m/>
    <m/>
    <m/>
    <m/>
    <m/>
    <n v="10627"/>
    <s v="Grenco Science Pom Beanie Hat - Pink"/>
    <m/>
    <s v="No Restrictions"/>
    <m/>
    <x v="0"/>
    <m/>
    <m/>
    <m/>
    <m/>
    <m/>
    <m/>
    <m/>
    <n v="0"/>
    <n v="0"/>
    <m/>
    <n v="0"/>
    <m/>
    <m/>
    <n v="49.9"/>
  </r>
  <r>
    <x v="2"/>
    <m/>
    <m/>
    <m/>
    <m/>
    <m/>
    <n v="10849"/>
    <s v="2.2&quot; (56mm) 4 Piece CNC Grinder/Sifter - Custom Printed with LivWell Logo - Silver"/>
    <m/>
    <s v="No Restrictions"/>
    <m/>
    <x v="2"/>
    <m/>
    <m/>
    <m/>
    <m/>
    <m/>
    <m/>
    <m/>
    <n v="0"/>
    <n v="99"/>
    <m/>
    <n v="99"/>
    <m/>
    <m/>
    <n v="0"/>
  </r>
  <r>
    <x v="3"/>
    <m/>
    <m/>
    <m/>
    <m/>
    <m/>
    <n v="11305"/>
    <s v="(B) - GRAV NAIL BANGER TRANSPARENT 14MM MALE 2.5&quot; CLEAR QUARTZ FINAL / ASSEMBLY 90 DEGREES - pack of 5"/>
    <m/>
    <s v="No Restrictions"/>
    <m/>
    <x v="3"/>
    <m/>
    <m/>
    <m/>
    <m/>
    <m/>
    <m/>
    <m/>
    <n v="0"/>
    <n v="32"/>
    <m/>
    <n v="32"/>
    <m/>
    <m/>
    <n v="2399.6799999999998"/>
  </r>
  <r>
    <x v="3"/>
    <m/>
    <m/>
    <m/>
    <m/>
    <m/>
    <n v="12007"/>
    <s v="(D) - 5&quot; Grav Labs Chiller Glycerin Adapter w/ Coil - 19mm - Assorted"/>
    <m/>
    <s v="No Restrictions"/>
    <m/>
    <x v="3"/>
    <m/>
    <m/>
    <m/>
    <m/>
    <m/>
    <m/>
    <m/>
    <n v="1"/>
    <n v="1"/>
    <m/>
    <n v="2"/>
    <m/>
    <m/>
    <n v="0"/>
  </r>
  <r>
    <x v="3"/>
    <m/>
    <m/>
    <m/>
    <m/>
    <m/>
    <n v="12049"/>
    <s v="(D) - 7&quot; Stax Halo Perc Filter - Clear"/>
    <m/>
    <s v="No Restrictions"/>
    <m/>
    <x v="3"/>
    <m/>
    <m/>
    <m/>
    <m/>
    <m/>
    <m/>
    <m/>
    <n v="0"/>
    <n v="0"/>
    <m/>
    <n v="0"/>
    <m/>
    <m/>
    <n v="0"/>
  </r>
  <r>
    <x v="3"/>
    <m/>
    <m/>
    <m/>
    <m/>
    <m/>
    <n v="12053"/>
    <s v="(D) - 7&quot; Stax Tree Perc Filter - Clear"/>
    <m/>
    <s v="No Restrictions"/>
    <m/>
    <x v="3"/>
    <m/>
    <m/>
    <m/>
    <m/>
    <m/>
    <m/>
    <m/>
    <n v="0"/>
    <n v="0"/>
    <m/>
    <n v="0"/>
    <m/>
    <m/>
    <n v="0"/>
  </r>
  <r>
    <x v="3"/>
    <m/>
    <m/>
    <m/>
    <m/>
    <m/>
    <n v="12075"/>
    <s v="(D) - 19/22 Male to 19/22 Male Adaptor - Pack of 5 - Retail Value of 1 unit - $7"/>
    <m/>
    <s v="No Restrictions"/>
    <m/>
    <x v="3"/>
    <m/>
    <m/>
    <m/>
    <m/>
    <m/>
    <m/>
    <m/>
    <n v="0"/>
    <n v="15"/>
    <m/>
    <n v="15"/>
    <m/>
    <m/>
    <n v="524.85"/>
  </r>
  <r>
    <x v="3"/>
    <m/>
    <m/>
    <m/>
    <m/>
    <m/>
    <n v="12079"/>
    <s v="(D) - Grav Labs J Handle attachment - 14mm joint - Pack of 5 - Retail Value of 1 unit -  $20"/>
    <m/>
    <s v="No Restrictions"/>
    <m/>
    <x v="3"/>
    <m/>
    <m/>
    <m/>
    <m/>
    <m/>
    <m/>
    <m/>
    <n v="0"/>
    <n v="14"/>
    <m/>
    <n v="14"/>
    <m/>
    <m/>
    <n v="659.89"/>
  </r>
  <r>
    <x v="3"/>
    <m/>
    <m/>
    <m/>
    <m/>
    <m/>
    <n v="12090"/>
    <s v="Helix Vape Pen Adaptor Kit - Clear"/>
    <m/>
    <s v="No Restrictions"/>
    <m/>
    <x v="3"/>
    <m/>
    <m/>
    <m/>
    <m/>
    <m/>
    <m/>
    <m/>
    <n v="0"/>
    <n v="7"/>
    <m/>
    <n v="7"/>
    <m/>
    <m/>
    <n v="0"/>
  </r>
  <r>
    <x v="1"/>
    <m/>
    <m/>
    <m/>
    <m/>
    <m/>
    <n v="13417"/>
    <s v="*** Overstocked everywhere*** Dr. Dabber Aurora Globe Attachment"/>
    <m/>
    <s v="No Restrictions"/>
    <m/>
    <x v="1"/>
    <m/>
    <m/>
    <m/>
    <m/>
    <m/>
    <m/>
    <m/>
    <n v="0"/>
    <n v="20"/>
    <m/>
    <n v="20"/>
    <m/>
    <m/>
    <n v="878.90000000000009"/>
  </r>
  <r>
    <x v="4"/>
    <m/>
    <m/>
    <m/>
    <m/>
    <m/>
    <n v="14007"/>
    <s v="eGo 510 Wireless Charger for ADV Battery"/>
    <m/>
    <s v="No Restrictions"/>
    <m/>
    <x v="4"/>
    <m/>
    <m/>
    <m/>
    <m/>
    <m/>
    <m/>
    <m/>
    <n v="0"/>
    <n v="5116"/>
    <m/>
    <n v="5116"/>
    <m/>
    <m/>
    <n v="15515.11"/>
  </r>
  <r>
    <x v="3"/>
    <m/>
    <m/>
    <m/>
    <m/>
    <m/>
    <n v="14254"/>
    <s v="MJ Arsenal Dubbler - 8-unit pack"/>
    <m/>
    <s v="No Restrictions"/>
    <m/>
    <x v="3"/>
    <m/>
    <m/>
    <m/>
    <m/>
    <m/>
    <m/>
    <m/>
    <n v="3"/>
    <n v="10"/>
    <m/>
    <n v="13"/>
    <m/>
    <m/>
    <n v="647.76"/>
  </r>
  <r>
    <x v="3"/>
    <m/>
    <m/>
    <m/>
    <m/>
    <m/>
    <n v="14357"/>
    <s v="***Warranty Item*** Famous Brandz Snoop Battleship 14mm Female Herb Bowl - Black"/>
    <m/>
    <s v="No Restrictions"/>
    <m/>
    <x v="3"/>
    <m/>
    <m/>
    <m/>
    <m/>
    <m/>
    <m/>
    <m/>
    <n v="0"/>
    <n v="61"/>
    <m/>
    <n v="61"/>
    <m/>
    <m/>
    <n v="0"/>
  </r>
  <r>
    <x v="3"/>
    <m/>
    <m/>
    <m/>
    <m/>
    <m/>
    <n v="14358"/>
    <s v="***Warranty Item*** Famous Brandz Snoop Battleship 14mm Female Herb Bowl - White"/>
    <m/>
    <s v="No Restrictions"/>
    <m/>
    <x v="3"/>
    <m/>
    <m/>
    <m/>
    <m/>
    <m/>
    <m/>
    <m/>
    <n v="0"/>
    <n v="103"/>
    <m/>
    <n v="103"/>
    <m/>
    <m/>
    <n v="0"/>
  </r>
  <r>
    <x v="3"/>
    <m/>
    <m/>
    <m/>
    <m/>
    <m/>
    <n v="14466"/>
    <s v="***Warranty Item*** Famous Brandz Snoop Battleship 14mm Female Herb Bowl - Red"/>
    <m/>
    <s v="No Restrictions"/>
    <m/>
    <x v="3"/>
    <m/>
    <m/>
    <m/>
    <m/>
    <m/>
    <m/>
    <m/>
    <n v="0"/>
    <n v="80"/>
    <m/>
    <n v="80"/>
    <m/>
    <m/>
    <n v="0"/>
  </r>
  <r>
    <x v="3"/>
    <m/>
    <m/>
    <m/>
    <m/>
    <m/>
    <n v="14471"/>
    <s v="***Warranty Item*** Famous Brandz Snoop Starship Quartz Banger"/>
    <m/>
    <s v="No Restrictions"/>
    <m/>
    <x v="3"/>
    <m/>
    <m/>
    <m/>
    <m/>
    <m/>
    <m/>
    <m/>
    <n v="0"/>
    <n v="198"/>
    <m/>
    <n v="198"/>
    <m/>
    <m/>
    <n v="0"/>
  </r>
  <r>
    <x v="5"/>
    <m/>
    <m/>
    <m/>
    <m/>
    <m/>
    <n v="14476"/>
    <s v="LEVO Oil Infuser - Rose Gold"/>
    <m/>
    <s v="No Restrictions"/>
    <m/>
    <x v="5"/>
    <m/>
    <m/>
    <m/>
    <m/>
    <m/>
    <m/>
    <m/>
    <n v="0"/>
    <n v="0"/>
    <m/>
    <n v="0"/>
    <m/>
    <m/>
    <n v="199.99"/>
  </r>
  <r>
    <x v="3"/>
    <m/>
    <m/>
    <m/>
    <m/>
    <m/>
    <n v="14649"/>
    <s v="***Retail Only*** MJ Arsenal Dubbler"/>
    <m/>
    <s v="No Restrictions"/>
    <m/>
    <x v="3"/>
    <m/>
    <m/>
    <m/>
    <m/>
    <m/>
    <m/>
    <m/>
    <n v="0"/>
    <n v="32"/>
    <m/>
    <n v="32"/>
    <m/>
    <m/>
    <n v="890.67"/>
  </r>
  <r>
    <x v="6"/>
    <m/>
    <m/>
    <m/>
    <m/>
    <m/>
    <n v="14776"/>
    <s v="Smokebuddy Junior - Personal Air Filter - White"/>
    <m/>
    <s v="No Restrictions"/>
    <m/>
    <x v="6"/>
    <m/>
    <m/>
    <m/>
    <m/>
    <m/>
    <m/>
    <m/>
    <n v="0"/>
    <n v="1"/>
    <m/>
    <n v="1"/>
    <m/>
    <m/>
    <n v="14.95"/>
  </r>
  <r>
    <x v="3"/>
    <m/>
    <m/>
    <m/>
    <m/>
    <m/>
    <n v="14818"/>
    <s v="***Retail Only, NOT PURCHASING SINGLES** Grav Labs J Handle attachment - 19mm joint"/>
    <m/>
    <s v="No Restrictions"/>
    <m/>
    <x v="3"/>
    <m/>
    <m/>
    <m/>
    <m/>
    <m/>
    <m/>
    <m/>
    <n v="0"/>
    <n v="242"/>
    <m/>
    <n v="242"/>
    <m/>
    <m/>
    <n v="3143.58"/>
  </r>
  <r>
    <x v="3"/>
    <m/>
    <m/>
    <m/>
    <m/>
    <m/>
    <n v="14819"/>
    <s v="***Retail Only, NOT PURCHASING SINGLES** Grav Labs J Handle attachment - 14mm joint"/>
    <m/>
    <s v="No Restrictions"/>
    <m/>
    <x v="3"/>
    <m/>
    <m/>
    <m/>
    <m/>
    <m/>
    <m/>
    <m/>
    <n v="0"/>
    <n v="158"/>
    <m/>
    <n v="158"/>
    <m/>
    <m/>
    <n v="2260.2600000000002"/>
  </r>
  <r>
    <x v="3"/>
    <m/>
    <m/>
    <m/>
    <m/>
    <m/>
    <n v="14820"/>
    <s v="***Retail only, NOT PURCHASING SINGLES** 19/22 Male to 19/22 Male Adaptor"/>
    <m/>
    <s v="No Restrictions"/>
    <m/>
    <x v="3"/>
    <m/>
    <m/>
    <m/>
    <m/>
    <m/>
    <m/>
    <m/>
    <n v="0"/>
    <n v="67"/>
    <m/>
    <n v="67"/>
    <m/>
    <m/>
    <n v="237.66"/>
  </r>
  <r>
    <x v="3"/>
    <m/>
    <m/>
    <m/>
    <m/>
    <m/>
    <n v="14822"/>
    <s v="***Retail Only, NOT PURCHASING SINGLES** GRAV 14/20 MALE TO 19/22 FEMALE ADAPTER"/>
    <m/>
    <s v="No Restrictions"/>
    <m/>
    <x v="3"/>
    <m/>
    <m/>
    <m/>
    <m/>
    <m/>
    <m/>
    <m/>
    <n v="0"/>
    <n v="86"/>
    <m/>
    <n v="86"/>
    <m/>
    <m/>
    <n v="601.14"/>
  </r>
  <r>
    <x v="3"/>
    <m/>
    <m/>
    <m/>
    <m/>
    <m/>
    <n v="14823"/>
    <s v="***Retail Only, NOT PURCHASING SINGLES** 14/20 Male to 14/20 Male Adaptor"/>
    <m/>
    <s v="No Restrictions"/>
    <m/>
    <x v="3"/>
    <m/>
    <m/>
    <m/>
    <m/>
    <m/>
    <m/>
    <m/>
    <n v="0"/>
    <n v="147"/>
    <m/>
    <n v="147"/>
    <m/>
    <m/>
    <n v="503.28000000000003"/>
  </r>
  <r>
    <x v="3"/>
    <m/>
    <m/>
    <m/>
    <m/>
    <m/>
    <n v="14824"/>
    <s v="***Retail Only, NOT PURCHASING SINGLES** 6” Grav 14mm Adjustable Downstem"/>
    <m/>
    <s v="No Restrictions"/>
    <m/>
    <x v="3"/>
    <m/>
    <m/>
    <m/>
    <m/>
    <m/>
    <m/>
    <m/>
    <n v="0"/>
    <n v="41"/>
    <m/>
    <n v="41"/>
    <m/>
    <m/>
    <n v="765"/>
  </r>
  <r>
    <x v="2"/>
    <m/>
    <m/>
    <m/>
    <m/>
    <m/>
    <n v="15115"/>
    <s v="*Product Pipeline Item* OCB Medium Rolling Tray - Artist Series"/>
    <m/>
    <s v="No Restrictions"/>
    <m/>
    <x v="2"/>
    <m/>
    <m/>
    <m/>
    <m/>
    <m/>
    <m/>
    <m/>
    <n v="0"/>
    <n v="1"/>
    <m/>
    <n v="1"/>
    <m/>
    <m/>
    <n v="15.99"/>
  </r>
  <r>
    <x v="2"/>
    <m/>
    <m/>
    <m/>
    <m/>
    <m/>
    <n v="15119"/>
    <s v="*Product Pipeline Item* OCB Medium Rolling Tray - Organic Hemp"/>
    <m/>
    <s v="No Restrictions"/>
    <m/>
    <x v="2"/>
    <m/>
    <m/>
    <m/>
    <m/>
    <m/>
    <m/>
    <m/>
    <n v="0"/>
    <n v="2"/>
    <m/>
    <n v="2"/>
    <m/>
    <m/>
    <n v="31.98"/>
  </r>
  <r>
    <x v="6"/>
    <m/>
    <m/>
    <m/>
    <m/>
    <m/>
    <n v="15545"/>
    <s v="**OLD SKU DO NOT USE REPLACED WITH HS- PIPESTIX- 12PK**Higher Standards - Pipe Stix"/>
    <m/>
    <s v="No Restrictions"/>
    <m/>
    <x v="6"/>
    <m/>
    <m/>
    <m/>
    <m/>
    <m/>
    <m/>
    <m/>
    <n v="0"/>
    <n v="328"/>
    <m/>
    <n v="328"/>
    <m/>
    <m/>
    <n v="0"/>
  </r>
  <r>
    <x v="4"/>
    <m/>
    <m/>
    <m/>
    <m/>
    <m/>
    <n v="15574"/>
    <s v="(AA) Grenco Science G Pen Gio Cartridge Tray with 160 Disposable Gio Cartridges"/>
    <m/>
    <s v="No Restrictions"/>
    <m/>
    <x v="4"/>
    <m/>
    <m/>
    <m/>
    <m/>
    <n v="529"/>
    <m/>
    <m/>
    <n v="0"/>
    <n v="15"/>
    <m/>
    <n v="544"/>
    <m/>
    <m/>
    <n v="0"/>
  </r>
  <r>
    <x v="6"/>
    <m/>
    <m/>
    <m/>
    <m/>
    <m/>
    <n v="15726"/>
    <s v="**Promo item for Retail** Higher Standards Pipe Dreamz - 60 Piece Box"/>
    <m/>
    <s v="No Restrictions"/>
    <m/>
    <x v="6"/>
    <m/>
    <m/>
    <m/>
    <m/>
    <m/>
    <m/>
    <m/>
    <n v="0"/>
    <n v="26"/>
    <m/>
    <n v="26"/>
    <m/>
    <m/>
    <n v="0"/>
  </r>
  <r>
    <x v="6"/>
    <m/>
    <m/>
    <m/>
    <m/>
    <m/>
    <n v="15768"/>
    <s v="Hyrdatech JUUL Case"/>
    <m/>
    <s v="No Restrictions"/>
    <m/>
    <x v="6"/>
    <m/>
    <m/>
    <m/>
    <m/>
    <m/>
    <m/>
    <m/>
    <n v="0"/>
    <n v="148"/>
    <m/>
    <n v="148"/>
    <m/>
    <m/>
    <n v="8760"/>
  </r>
  <r>
    <x v="4"/>
    <m/>
    <m/>
    <m/>
    <m/>
    <m/>
    <n v="15811"/>
    <s v="Grenco Science - G Pen Gio - Silicone Mouthpiece Sleeve"/>
    <m/>
    <s v="No Restrictions"/>
    <m/>
    <x v="4"/>
    <m/>
    <m/>
    <m/>
    <m/>
    <m/>
    <m/>
    <m/>
    <n v="0"/>
    <n v="2800"/>
    <m/>
    <n v="2800"/>
    <m/>
    <m/>
    <n v="0"/>
  </r>
  <r>
    <x v="3"/>
    <m/>
    <m/>
    <m/>
    <m/>
    <m/>
    <n v="15836"/>
    <s v="**Warranty Item** MJ's Arsenal - Warranty Carb Plug"/>
    <m/>
    <s v="No Restrictions"/>
    <m/>
    <x v="3"/>
    <m/>
    <m/>
    <m/>
    <m/>
    <m/>
    <m/>
    <m/>
    <n v="0"/>
    <n v="24"/>
    <m/>
    <n v="24"/>
    <m/>
    <m/>
    <n v="0"/>
  </r>
  <r>
    <x v="3"/>
    <m/>
    <m/>
    <m/>
    <m/>
    <m/>
    <n v="15842"/>
    <s v="**Warranty Item** MJ's Arsenal - Warranty Banger Silicone Glove"/>
    <m/>
    <s v="No Restrictions"/>
    <m/>
    <x v="3"/>
    <m/>
    <m/>
    <m/>
    <m/>
    <m/>
    <m/>
    <m/>
    <n v="0"/>
    <n v="13"/>
    <m/>
    <n v="13"/>
    <m/>
    <m/>
    <n v="0"/>
  </r>
  <r>
    <x v="3"/>
    <m/>
    <m/>
    <m/>
    <m/>
    <m/>
    <n v="16028"/>
    <s v="Acrylic 2ft Bubble Water Pipe Rasta"/>
    <m/>
    <s v="No Restrictions"/>
    <m/>
    <x v="3"/>
    <m/>
    <m/>
    <m/>
    <m/>
    <m/>
    <m/>
    <m/>
    <n v="0"/>
    <n v="12"/>
    <m/>
    <n v="12"/>
    <m/>
    <m/>
    <n v="0"/>
  </r>
  <r>
    <x v="3"/>
    <m/>
    <m/>
    <m/>
    <m/>
    <m/>
    <n v="16147"/>
    <s v="Dude Lean Back With Ice Twist Water Pipe Set Large | Dude Water Pipes - Clear"/>
    <m/>
    <s v="No Restrictions"/>
    <m/>
    <x v="3"/>
    <m/>
    <m/>
    <m/>
    <m/>
    <m/>
    <m/>
    <m/>
    <n v="0"/>
    <n v="4"/>
    <m/>
    <n v="4"/>
    <m/>
    <m/>
    <n v="0"/>
  </r>
  <r>
    <x v="3"/>
    <m/>
    <m/>
    <m/>
    <m/>
    <m/>
    <n v="16239"/>
    <s v="Mini Borosilicate Glass Water Pipe Bubble with extra small bubble 14cm / 12cm"/>
    <m/>
    <s v="No Restrictions"/>
    <m/>
    <x v="3"/>
    <m/>
    <m/>
    <m/>
    <m/>
    <m/>
    <m/>
    <m/>
    <n v="0"/>
    <n v="15"/>
    <m/>
    <n v="15"/>
    <m/>
    <m/>
    <n v="0"/>
  </r>
  <r>
    <x v="7"/>
    <m/>
    <m/>
    <m/>
    <m/>
    <m/>
    <n v="16497"/>
    <s v="Skeem Design - Large Matches - Calligraphy"/>
    <m/>
    <s v="No Restrictions"/>
    <m/>
    <x v="7"/>
    <m/>
    <m/>
    <m/>
    <m/>
    <m/>
    <m/>
    <m/>
    <n v="0"/>
    <n v="25"/>
    <m/>
    <n v="25"/>
    <m/>
    <m/>
    <n v="675"/>
  </r>
  <r>
    <x v="7"/>
    <m/>
    <m/>
    <m/>
    <m/>
    <m/>
    <n v="16501"/>
    <s v="Skeem Design - Small Matches - Calligraphy"/>
    <m/>
    <s v="No Restrictions"/>
    <m/>
    <x v="7"/>
    <m/>
    <m/>
    <m/>
    <m/>
    <m/>
    <m/>
    <m/>
    <n v="0"/>
    <n v="116"/>
    <m/>
    <n v="116"/>
    <m/>
    <m/>
    <n v="1530"/>
  </r>
  <r>
    <x v="3"/>
    <m/>
    <m/>
    <m/>
    <m/>
    <m/>
    <n v="16709"/>
    <s v="MJ Arsenal - Banger Pack (includes quartz banger, and two silicone attachments)"/>
    <m/>
    <s v="No Restrictions"/>
    <m/>
    <x v="3"/>
    <m/>
    <m/>
    <m/>
    <m/>
    <m/>
    <m/>
    <m/>
    <n v="0"/>
    <n v="5"/>
    <m/>
    <n v="5"/>
    <m/>
    <m/>
    <n v="59.94"/>
  </r>
  <r>
    <x v="5"/>
    <m/>
    <m/>
    <m/>
    <m/>
    <m/>
    <n v="16890"/>
    <s v="LEVO Oil Infuser - Charcoal"/>
    <m/>
    <s v="No Restrictions"/>
    <m/>
    <x v="5"/>
    <m/>
    <m/>
    <m/>
    <m/>
    <m/>
    <m/>
    <m/>
    <n v="0"/>
    <n v="0"/>
    <m/>
    <n v="0"/>
    <m/>
    <m/>
    <n v="199.99"/>
  </r>
  <r>
    <x v="7"/>
    <m/>
    <m/>
    <m/>
    <m/>
    <m/>
    <n v="17304"/>
    <s v="Lip Moisturizer"/>
    <m/>
    <s v="No Restrictions"/>
    <m/>
    <x v="7"/>
    <m/>
    <m/>
    <m/>
    <m/>
    <m/>
    <m/>
    <m/>
    <n v="0"/>
    <n v="95"/>
    <m/>
    <n v="95"/>
    <m/>
    <m/>
    <n v="1666"/>
  </r>
  <r>
    <x v="6"/>
    <m/>
    <m/>
    <m/>
    <m/>
    <m/>
    <n v="18426"/>
    <s v="Kush Kards - 420 Birthday"/>
    <m/>
    <s v="No Restrictions"/>
    <m/>
    <x v="6"/>
    <m/>
    <m/>
    <m/>
    <m/>
    <m/>
    <m/>
    <m/>
    <n v="0"/>
    <n v="32"/>
    <m/>
    <n v="32"/>
    <m/>
    <m/>
    <n v="185.69"/>
  </r>
  <r>
    <x v="6"/>
    <m/>
    <m/>
    <m/>
    <m/>
    <m/>
    <n v="18427"/>
    <s v="Kush Kards - Bud Bouquet"/>
    <m/>
    <s v="No Restrictions"/>
    <m/>
    <x v="6"/>
    <m/>
    <m/>
    <m/>
    <m/>
    <m/>
    <m/>
    <m/>
    <n v="0"/>
    <n v="21"/>
    <m/>
    <n v="21"/>
    <m/>
    <m/>
    <n v="125.79"/>
  </r>
  <r>
    <x v="6"/>
    <m/>
    <m/>
    <m/>
    <m/>
    <m/>
    <n v="18428"/>
    <s v="Kush Kards - Donut Birthday"/>
    <m/>
    <s v="No Restrictions"/>
    <m/>
    <x v="6"/>
    <m/>
    <m/>
    <m/>
    <m/>
    <m/>
    <m/>
    <m/>
    <n v="0"/>
    <n v="33"/>
    <m/>
    <n v="33"/>
    <m/>
    <m/>
    <n v="197.67000000000002"/>
  </r>
  <r>
    <x v="6"/>
    <m/>
    <m/>
    <m/>
    <m/>
    <m/>
    <n v="18430"/>
    <s v="Kush Kards - High and Slay Greeting Card"/>
    <m/>
    <s v="No Restrictions"/>
    <m/>
    <x v="6"/>
    <m/>
    <m/>
    <m/>
    <m/>
    <m/>
    <m/>
    <m/>
    <n v="0"/>
    <n v="16"/>
    <m/>
    <n v="16"/>
    <m/>
    <m/>
    <n v="101.83"/>
  </r>
  <r>
    <x v="6"/>
    <m/>
    <m/>
    <m/>
    <m/>
    <m/>
    <n v="18431"/>
    <s v="Kush Kards - It's 420"/>
    <m/>
    <s v="No Restrictions"/>
    <m/>
    <x v="6"/>
    <m/>
    <m/>
    <m/>
    <m/>
    <m/>
    <m/>
    <m/>
    <n v="0"/>
    <n v="48"/>
    <m/>
    <n v="48"/>
    <m/>
    <m/>
    <n v="287.52"/>
  </r>
  <r>
    <x v="6"/>
    <m/>
    <m/>
    <m/>
    <m/>
    <m/>
    <n v="18432"/>
    <s v="Kush Kards - Namast'ay High"/>
    <m/>
    <s v="No Restrictions"/>
    <m/>
    <x v="6"/>
    <m/>
    <m/>
    <m/>
    <m/>
    <m/>
    <m/>
    <m/>
    <n v="0"/>
    <n v="22"/>
    <m/>
    <n v="22"/>
    <m/>
    <m/>
    <n v="131.78"/>
  </r>
  <r>
    <x v="6"/>
    <m/>
    <m/>
    <m/>
    <m/>
    <m/>
    <n v="18433"/>
    <s v="Kush Kards - Rainy Daze Greeting Cards"/>
    <m/>
    <s v="No Restrictions"/>
    <m/>
    <x v="6"/>
    <m/>
    <m/>
    <m/>
    <m/>
    <m/>
    <m/>
    <m/>
    <n v="0"/>
    <n v="16"/>
    <m/>
    <n v="16"/>
    <m/>
    <m/>
    <n v="95.84"/>
  </r>
  <r>
    <x v="6"/>
    <m/>
    <m/>
    <m/>
    <m/>
    <m/>
    <n v="18434"/>
    <s v="Kush Kards - Screwed Up"/>
    <m/>
    <s v="No Restrictions"/>
    <m/>
    <x v="6"/>
    <m/>
    <m/>
    <m/>
    <m/>
    <m/>
    <m/>
    <m/>
    <n v="0"/>
    <n v="17"/>
    <m/>
    <n v="17"/>
    <m/>
    <m/>
    <n v="101.83"/>
  </r>
  <r>
    <x v="6"/>
    <m/>
    <m/>
    <m/>
    <m/>
    <m/>
    <n v="18436"/>
    <s v="Kush Kards - Under the Weather"/>
    <m/>
    <s v="No Restrictions"/>
    <m/>
    <x v="6"/>
    <m/>
    <m/>
    <m/>
    <m/>
    <m/>
    <m/>
    <m/>
    <n v="0"/>
    <n v="14"/>
    <m/>
    <n v="14"/>
    <m/>
    <m/>
    <n v="83.86"/>
  </r>
  <r>
    <x v="3"/>
    <m/>
    <m/>
    <m/>
    <m/>
    <m/>
    <n v="18600"/>
    <s v="4&quot; Spoon - Assorted Colors - Single"/>
    <m/>
    <s v="No Restrictions"/>
    <m/>
    <x v="3"/>
    <m/>
    <m/>
    <m/>
    <m/>
    <m/>
    <m/>
    <m/>
    <n v="0"/>
    <n v="5"/>
    <m/>
    <n v="5"/>
    <m/>
    <m/>
    <n v="90"/>
  </r>
  <r>
    <x v="6"/>
    <m/>
    <m/>
    <m/>
    <m/>
    <m/>
    <n v="19872"/>
    <s v="Rescue Detox ICE 17oz Min Order to Receive $8.48 each = 36"/>
    <m/>
    <s v="No Restrictions"/>
    <m/>
    <x v="6"/>
    <m/>
    <m/>
    <m/>
    <m/>
    <m/>
    <m/>
    <m/>
    <n v="0"/>
    <n v="0"/>
    <m/>
    <n v="0"/>
    <m/>
    <m/>
    <n v="119.85000000000001"/>
  </r>
  <r>
    <x v="6"/>
    <m/>
    <m/>
    <m/>
    <m/>
    <m/>
    <n v="20180"/>
    <s v="Tightpac - TV0 Vitavac 0.06L - VN Design"/>
    <m/>
    <s v="No Restrictions"/>
    <m/>
    <x v="6"/>
    <m/>
    <m/>
    <m/>
    <m/>
    <m/>
    <m/>
    <m/>
    <n v="0"/>
    <n v="984"/>
    <m/>
    <n v="984"/>
    <m/>
    <m/>
    <n v="5942.08"/>
  </r>
  <r>
    <x v="6"/>
    <m/>
    <m/>
    <m/>
    <m/>
    <m/>
    <n v="20182"/>
    <s v="Ecstacy Cigarettes Menthol Pack"/>
    <m/>
    <s v="No Restrictions"/>
    <m/>
    <x v="6"/>
    <m/>
    <m/>
    <m/>
    <m/>
    <n v="6510"/>
    <m/>
    <m/>
    <n v="0"/>
    <n v="0"/>
    <m/>
    <n v="6510"/>
    <m/>
    <m/>
    <n v="32484.9"/>
  </r>
  <r>
    <x v="6"/>
    <m/>
    <m/>
    <m/>
    <m/>
    <m/>
    <n v="20183"/>
    <s v="Ecstacy Cigarettes Red Pack"/>
    <m/>
    <s v="No Restrictions"/>
    <m/>
    <x v="6"/>
    <m/>
    <m/>
    <m/>
    <m/>
    <n v="10"/>
    <m/>
    <m/>
    <n v="0"/>
    <n v="0"/>
    <m/>
    <n v="10"/>
    <m/>
    <m/>
    <n v="49.900000000000006"/>
  </r>
  <r>
    <x v="6"/>
    <m/>
    <m/>
    <m/>
    <m/>
    <m/>
    <n v="20184"/>
    <s v="Ecstacy Cigarettes Ultra Pack"/>
    <m/>
    <s v="No Restrictions"/>
    <m/>
    <x v="6"/>
    <m/>
    <m/>
    <m/>
    <m/>
    <n v="15948"/>
    <m/>
    <m/>
    <n v="0"/>
    <n v="0"/>
    <m/>
    <n v="15948"/>
    <m/>
    <m/>
    <n v="79580.52"/>
  </r>
  <r>
    <x v="8"/>
    <m/>
    <m/>
    <m/>
    <m/>
    <m/>
    <n v="20361"/>
    <s v="***Warranty Item*** Hyer - Carb Cap"/>
    <m/>
    <s v="No Restrictions"/>
    <m/>
    <x v="8"/>
    <m/>
    <m/>
    <m/>
    <m/>
    <m/>
    <m/>
    <m/>
    <n v="0"/>
    <n v="302"/>
    <m/>
    <n v="302"/>
    <m/>
    <m/>
    <n v="0"/>
  </r>
  <r>
    <x v="9"/>
    <m/>
    <m/>
    <m/>
    <m/>
    <m/>
    <n v="21417"/>
    <s v="test avery upload"/>
    <m/>
    <s v="No Restrictions"/>
    <m/>
    <x v="9"/>
    <m/>
    <m/>
    <m/>
    <m/>
    <m/>
    <m/>
    <m/>
    <n v="0"/>
    <n v="0"/>
    <m/>
    <n v="0"/>
    <m/>
    <m/>
    <n v="0"/>
  </r>
  <r>
    <x v="8"/>
    <m/>
    <m/>
    <m/>
    <m/>
    <m/>
    <n v="21550"/>
    <s v="GREENLANE CANADA BLACK T-SHIRT - Small"/>
    <m/>
    <s v="No Restrictions"/>
    <m/>
    <x v="8"/>
    <m/>
    <m/>
    <m/>
    <m/>
    <m/>
    <m/>
    <m/>
    <n v="0"/>
    <n v="1"/>
    <m/>
    <n v="1"/>
    <m/>
    <m/>
    <n v="0"/>
  </r>
  <r>
    <x v="8"/>
    <m/>
    <m/>
    <m/>
    <m/>
    <m/>
    <n v="21552"/>
    <s v="GREENLANE CANADA BLACK T-SHIRT - Large"/>
    <m/>
    <s v="No Restrictions"/>
    <m/>
    <x v="8"/>
    <m/>
    <m/>
    <m/>
    <m/>
    <m/>
    <m/>
    <m/>
    <n v="0"/>
    <n v="71"/>
    <m/>
    <n v="71"/>
    <m/>
    <m/>
    <n v="0"/>
  </r>
  <r>
    <x v="8"/>
    <m/>
    <m/>
    <m/>
    <m/>
    <m/>
    <n v="21553"/>
    <s v="GREENLANE CANADA BLACK T-SHIRT - Extra Large"/>
    <m/>
    <s v="No Restrictions"/>
    <m/>
    <x v="8"/>
    <m/>
    <m/>
    <m/>
    <m/>
    <m/>
    <m/>
    <m/>
    <n v="0"/>
    <n v="56"/>
    <m/>
    <n v="56"/>
    <m/>
    <m/>
    <n v="0"/>
  </r>
  <r>
    <x v="8"/>
    <m/>
    <m/>
    <m/>
    <m/>
    <m/>
    <n v="21555"/>
    <s v="GREENLANE CANADA BLACK T-SHIRT - 3XL"/>
    <m/>
    <s v="No Restrictions"/>
    <m/>
    <x v="8"/>
    <m/>
    <m/>
    <m/>
    <m/>
    <m/>
    <m/>
    <m/>
    <n v="0"/>
    <n v="8"/>
    <m/>
    <n v="8"/>
    <m/>
    <m/>
    <n v="0"/>
  </r>
  <r>
    <x v="8"/>
    <m/>
    <m/>
    <m/>
    <m/>
    <m/>
    <n v="21557"/>
    <s v="GREENLANE CANADA RED T-SHIRT - Small"/>
    <m/>
    <s v="No Restrictions"/>
    <m/>
    <x v="8"/>
    <m/>
    <m/>
    <m/>
    <m/>
    <m/>
    <m/>
    <m/>
    <n v="0"/>
    <n v="26"/>
    <m/>
    <n v="26"/>
    <m/>
    <m/>
    <n v="0"/>
  </r>
  <r>
    <x v="8"/>
    <m/>
    <m/>
    <m/>
    <m/>
    <m/>
    <n v="21558"/>
    <s v="GREENLANE CANADA RED T-SHIRT - Medium"/>
    <m/>
    <s v="No Restrictions"/>
    <m/>
    <x v="8"/>
    <m/>
    <m/>
    <m/>
    <m/>
    <m/>
    <m/>
    <m/>
    <n v="0"/>
    <n v="164"/>
    <m/>
    <n v="164"/>
    <m/>
    <m/>
    <n v="0"/>
  </r>
  <r>
    <x v="8"/>
    <m/>
    <m/>
    <m/>
    <m/>
    <m/>
    <n v="21559"/>
    <s v="GREENLANE CANADA RED T-SHIRT - Large"/>
    <m/>
    <s v="No Restrictions"/>
    <m/>
    <x v="8"/>
    <m/>
    <m/>
    <m/>
    <m/>
    <m/>
    <m/>
    <m/>
    <n v="0"/>
    <n v="187"/>
    <m/>
    <n v="187"/>
    <m/>
    <m/>
    <n v="0"/>
  </r>
  <r>
    <x v="8"/>
    <m/>
    <m/>
    <m/>
    <m/>
    <m/>
    <n v="21560"/>
    <s v="GREENLANE CANADA RED T-SHIRT - Extra Large"/>
    <m/>
    <s v="No Restrictions"/>
    <m/>
    <x v="8"/>
    <m/>
    <m/>
    <m/>
    <m/>
    <m/>
    <m/>
    <m/>
    <n v="0"/>
    <n v="66"/>
    <m/>
    <n v="66"/>
    <m/>
    <m/>
    <n v="0"/>
  </r>
  <r>
    <x v="6"/>
    <m/>
    <m/>
    <m/>
    <m/>
    <m/>
    <n v="21695"/>
    <s v="Blazer Products - Big Shot - Silicone Nozzle Guard 2 Pack - Purple"/>
    <m/>
    <s v="No Restrictions"/>
    <m/>
    <x v="6"/>
    <m/>
    <m/>
    <m/>
    <m/>
    <m/>
    <m/>
    <m/>
    <n v="0"/>
    <n v="103"/>
    <m/>
    <n v="103"/>
    <m/>
    <m/>
    <n v="722.80000000000007"/>
  </r>
  <r>
    <x v="6"/>
    <m/>
    <m/>
    <m/>
    <m/>
    <m/>
    <n v="21696"/>
    <s v="Blazer Products - Big Shot - Silicone Nozzle Guard - 2 Pack - Red"/>
    <m/>
    <s v="No Restrictions"/>
    <m/>
    <x v="6"/>
    <m/>
    <m/>
    <m/>
    <m/>
    <m/>
    <m/>
    <m/>
    <n v="0"/>
    <n v="177"/>
    <m/>
    <n v="177"/>
    <m/>
    <m/>
    <n v="1112"/>
  </r>
  <r>
    <x v="3"/>
    <m/>
    <m/>
    <m/>
    <m/>
    <m/>
    <n v="21885"/>
    <s v="GRAV NAIL BANGER TRANSPARENT 14MM MALE 2.5&quot; CLEAR QUARTZ FINAL / ASSEMBLY 45 DESGREES - Single"/>
    <m/>
    <s v="No Restrictions"/>
    <m/>
    <x v="3"/>
    <m/>
    <m/>
    <m/>
    <m/>
    <m/>
    <m/>
    <m/>
    <n v="20"/>
    <n v="178"/>
    <m/>
    <n v="198"/>
    <m/>
    <m/>
    <n v="2788.14"/>
  </r>
  <r>
    <x v="3"/>
    <m/>
    <m/>
    <m/>
    <m/>
    <m/>
    <n v="22096"/>
    <s v="***Retail Only, NOT PURCHASING SINGLES** 7&quot; Grav Labs Steamroller - Single"/>
    <m/>
    <s v="No Restrictions"/>
    <m/>
    <x v="3"/>
    <m/>
    <m/>
    <m/>
    <m/>
    <m/>
    <m/>
    <m/>
    <n v="0"/>
    <n v="55"/>
    <m/>
    <n v="55"/>
    <m/>
    <m/>
    <n v="1650"/>
  </r>
  <r>
    <x v="10"/>
    <m/>
    <m/>
    <m/>
    <m/>
    <m/>
    <n v="22123"/>
    <s v="Wood T Black Walnut 12mm OD, 7.5mm O-ring, with laser engraved &quot;m&quot; logo"/>
    <m/>
    <s v="No Restrictions"/>
    <m/>
    <x v="10"/>
    <m/>
    <m/>
    <m/>
    <m/>
    <m/>
    <m/>
    <m/>
    <n v="0"/>
    <n v="706"/>
    <m/>
    <n v="706"/>
    <m/>
    <m/>
    <n v="0"/>
  </r>
  <r>
    <x v="10"/>
    <m/>
    <m/>
    <m/>
    <m/>
    <m/>
    <n v="22127"/>
    <s v="Glass SR 25mm OD x 4mm ID"/>
    <m/>
    <s v="No Restrictions"/>
    <m/>
    <x v="10"/>
    <m/>
    <m/>
    <m/>
    <m/>
    <n v="86"/>
    <m/>
    <m/>
    <n v="0"/>
    <n v="382"/>
    <m/>
    <n v="468"/>
    <m/>
    <m/>
    <n v="0"/>
  </r>
  <r>
    <x v="10"/>
    <m/>
    <m/>
    <m/>
    <m/>
    <m/>
    <n v="22129"/>
    <s v="Wood SR Black Walnut Stand 29.4mm x 41.6mm. No logo on bottom."/>
    <m/>
    <s v="No Restrictions"/>
    <m/>
    <x v="10"/>
    <m/>
    <m/>
    <m/>
    <m/>
    <n v="1"/>
    <m/>
    <m/>
    <n v="0"/>
    <n v="1528"/>
    <m/>
    <n v="1529"/>
    <m/>
    <m/>
    <n v="0"/>
  </r>
  <r>
    <x v="10"/>
    <m/>
    <m/>
    <m/>
    <m/>
    <m/>
    <n v="22134"/>
    <s v="Glass BR 9mm Tip"/>
    <m/>
    <s v="No Restrictions"/>
    <m/>
    <x v="10"/>
    <m/>
    <m/>
    <m/>
    <m/>
    <m/>
    <m/>
    <m/>
    <n v="0"/>
    <n v="74"/>
    <m/>
    <n v="74"/>
    <m/>
    <m/>
    <n v="0"/>
  </r>
  <r>
    <x v="10"/>
    <m/>
    <m/>
    <m/>
    <m/>
    <m/>
    <n v="22135"/>
    <s v="Wood BR Black Walnut Stem 9mm ID, 10mm x 1.2mm O-ring, 7mm stem O-ring, copper metal (gold finish) top inner threaded sleeve, with laser engraved &quot;m&quot; logo"/>
    <m/>
    <s v="No Restrictions"/>
    <m/>
    <x v="10"/>
    <m/>
    <m/>
    <m/>
    <m/>
    <m/>
    <m/>
    <m/>
    <n v="0"/>
    <n v="22"/>
    <m/>
    <n v="22"/>
    <m/>
    <m/>
    <n v="0"/>
  </r>
  <r>
    <x v="10"/>
    <m/>
    <m/>
    <m/>
    <m/>
    <m/>
    <n v="22137"/>
    <s v="Glass BR 45mm Bottom"/>
    <m/>
    <s v="No Restrictions"/>
    <m/>
    <x v="10"/>
    <m/>
    <m/>
    <m/>
    <m/>
    <m/>
    <m/>
    <m/>
    <n v="0"/>
    <n v="591"/>
    <m/>
    <n v="591"/>
    <m/>
    <m/>
    <n v="0"/>
  </r>
  <r>
    <x v="10"/>
    <m/>
    <m/>
    <m/>
    <m/>
    <m/>
    <n v="22148"/>
    <s v="BW Wood neck"/>
    <m/>
    <s v="No Restrictions"/>
    <m/>
    <x v="10"/>
    <m/>
    <m/>
    <m/>
    <m/>
    <m/>
    <m/>
    <m/>
    <n v="0"/>
    <n v="180"/>
    <m/>
    <n v="180"/>
    <m/>
    <m/>
    <n v="0"/>
  </r>
  <r>
    <x v="6"/>
    <m/>
    <m/>
    <m/>
    <m/>
    <m/>
    <n v="22395"/>
    <s v="Higher Standards - Blazer Butane - Single"/>
    <m/>
    <s v="No Restrictions"/>
    <m/>
    <x v="6"/>
    <m/>
    <m/>
    <m/>
    <m/>
    <m/>
    <m/>
    <m/>
    <n v="8"/>
    <n v="1"/>
    <m/>
    <n v="9"/>
    <m/>
    <m/>
    <n v="10"/>
  </r>
  <r>
    <x v="11"/>
    <m/>
    <m/>
    <m/>
    <m/>
    <m/>
    <n v="22450"/>
    <s v="Combie - Rolling Papers + Tips - Unbleached &amp; Unrefined - 22 Packs - 32 papers per pack"/>
    <m/>
    <s v="No Restrictions"/>
    <m/>
    <x v="11"/>
    <m/>
    <m/>
    <m/>
    <m/>
    <m/>
    <m/>
    <m/>
    <n v="2"/>
    <n v="80"/>
    <m/>
    <n v="82"/>
    <m/>
    <m/>
    <n v="5280"/>
  </r>
  <r>
    <x v="5"/>
    <m/>
    <m/>
    <m/>
    <m/>
    <m/>
    <n v="22636"/>
    <s v="Magical - The Magical Glove"/>
    <m/>
    <s v="No Restrictions"/>
    <m/>
    <x v="5"/>
    <m/>
    <m/>
    <m/>
    <m/>
    <m/>
    <m/>
    <m/>
    <n v="0"/>
    <n v="28"/>
    <m/>
    <n v="28"/>
    <m/>
    <m/>
    <n v="440.29999999999995"/>
  </r>
  <r>
    <x v="6"/>
    <m/>
    <m/>
    <m/>
    <m/>
    <m/>
    <n v="22731"/>
    <s v="BIC - 4 Tier Refill w 20 Free SE - 220 Lighters"/>
    <m/>
    <s v="No Restrictions"/>
    <m/>
    <x v="6"/>
    <m/>
    <m/>
    <m/>
    <m/>
    <m/>
    <m/>
    <m/>
    <n v="1"/>
    <n v="0"/>
    <m/>
    <n v="1"/>
    <m/>
    <m/>
    <n v="1095"/>
  </r>
  <r>
    <x v="5"/>
    <m/>
    <m/>
    <m/>
    <m/>
    <m/>
    <n v="22791"/>
    <s v="Magical 21UP 2mL Gummy Trays (2-Pack)"/>
    <m/>
    <s v="No Restrictions"/>
    <m/>
    <x v="5"/>
    <m/>
    <m/>
    <m/>
    <m/>
    <m/>
    <m/>
    <m/>
    <n v="0"/>
    <n v="71"/>
    <m/>
    <n v="71"/>
    <m/>
    <m/>
    <n v="1734.1999999999998"/>
  </r>
  <r>
    <x v="7"/>
    <m/>
    <m/>
    <m/>
    <m/>
    <m/>
    <n v="22900"/>
    <s v="Jonathan Adler - Full Dose Trinket Tray"/>
    <m/>
    <s v="No Restrictions"/>
    <m/>
    <x v="7"/>
    <m/>
    <m/>
    <m/>
    <m/>
    <m/>
    <m/>
    <m/>
    <n v="0"/>
    <n v="0"/>
    <m/>
    <n v="0"/>
    <m/>
    <m/>
    <n v="98"/>
  </r>
  <r>
    <x v="6"/>
    <m/>
    <m/>
    <m/>
    <m/>
    <m/>
    <n v="23034"/>
    <s v="Kush Kards - Happy Hanukkah"/>
    <m/>
    <s v="No Restrictions"/>
    <m/>
    <x v="6"/>
    <m/>
    <m/>
    <m/>
    <m/>
    <m/>
    <m/>
    <m/>
    <n v="0"/>
    <n v="18"/>
    <m/>
    <n v="18"/>
    <m/>
    <m/>
    <n v="107.82000000000001"/>
  </r>
  <r>
    <x v="6"/>
    <m/>
    <m/>
    <m/>
    <m/>
    <m/>
    <n v="23035"/>
    <s v="Kush Kards - Higher Under the Mistletoe"/>
    <m/>
    <s v="No Restrictions"/>
    <m/>
    <x v="6"/>
    <m/>
    <m/>
    <m/>
    <m/>
    <m/>
    <m/>
    <m/>
    <n v="0"/>
    <n v="16"/>
    <m/>
    <n v="16"/>
    <m/>
    <m/>
    <n v="95.84"/>
  </r>
  <r>
    <x v="6"/>
    <m/>
    <m/>
    <m/>
    <m/>
    <m/>
    <n v="23036"/>
    <s v="Kush Kards - Let's Blaze for the Holidaze"/>
    <m/>
    <s v="No Restrictions"/>
    <m/>
    <x v="6"/>
    <m/>
    <m/>
    <m/>
    <m/>
    <m/>
    <m/>
    <m/>
    <n v="0"/>
    <n v="14"/>
    <m/>
    <n v="14"/>
    <m/>
    <m/>
    <n v="95.84"/>
  </r>
  <r>
    <x v="6"/>
    <m/>
    <m/>
    <m/>
    <m/>
    <m/>
    <n v="23037"/>
    <s v="Kush Kards - Let's Get Baked"/>
    <m/>
    <s v="No Restrictions"/>
    <m/>
    <x v="6"/>
    <m/>
    <m/>
    <m/>
    <m/>
    <m/>
    <m/>
    <m/>
    <n v="0"/>
    <n v="48"/>
    <m/>
    <n v="48"/>
    <m/>
    <m/>
    <n v="287.52"/>
  </r>
  <r>
    <x v="5"/>
    <m/>
    <m/>
    <m/>
    <m/>
    <m/>
    <n v="23051"/>
    <s v="** Warranty Item** LEVO 2 Oil Infuser - Blue"/>
    <m/>
    <s v="No Restrictions"/>
    <m/>
    <x v="5"/>
    <m/>
    <m/>
    <m/>
    <m/>
    <m/>
    <m/>
    <m/>
    <n v="0"/>
    <n v="0"/>
    <m/>
    <n v="0"/>
    <m/>
    <m/>
    <n v="0"/>
  </r>
  <r>
    <x v="5"/>
    <m/>
    <m/>
    <m/>
    <m/>
    <m/>
    <n v="23052"/>
    <s v="** Warranty Item** LEVO 2 Oil Infuser - Red"/>
    <m/>
    <s v="No Restrictions"/>
    <m/>
    <x v="5"/>
    <m/>
    <m/>
    <m/>
    <m/>
    <m/>
    <m/>
    <m/>
    <n v="0"/>
    <n v="0"/>
    <m/>
    <n v="0"/>
    <m/>
    <m/>
    <n v="0"/>
  </r>
  <r>
    <x v="5"/>
    <m/>
    <m/>
    <m/>
    <m/>
    <m/>
    <n v="23053"/>
    <s v="** Warranty Item** LEVO 2 Oil Infuser - White"/>
    <m/>
    <s v="No Restrictions"/>
    <m/>
    <x v="5"/>
    <m/>
    <m/>
    <m/>
    <m/>
    <m/>
    <m/>
    <m/>
    <n v="0"/>
    <n v="0"/>
    <m/>
    <n v="0"/>
    <m/>
    <m/>
    <n v="0"/>
  </r>
  <r>
    <x v="5"/>
    <m/>
    <m/>
    <m/>
    <m/>
    <m/>
    <n v="23054"/>
    <s v="** Warranty Item** LEVO 2 Oil Infuser - Yellow"/>
    <m/>
    <s v="No Restrictions"/>
    <m/>
    <x v="5"/>
    <m/>
    <m/>
    <m/>
    <m/>
    <m/>
    <m/>
    <m/>
    <n v="0"/>
    <n v="0"/>
    <m/>
    <n v="0"/>
    <m/>
    <m/>
    <n v="0"/>
  </r>
  <r>
    <x v="1"/>
    <m/>
    <m/>
    <m/>
    <m/>
    <m/>
    <n v="23361"/>
    <s v="O.penVape - USB Charger - Black"/>
    <m/>
    <s v="No Restrictions"/>
    <m/>
    <x v="1"/>
    <m/>
    <m/>
    <m/>
    <m/>
    <m/>
    <m/>
    <m/>
    <n v="0"/>
    <n v="0"/>
    <m/>
    <n v="0"/>
    <m/>
    <m/>
    <n v="198.75"/>
  </r>
  <r>
    <x v="12"/>
    <m/>
    <m/>
    <m/>
    <m/>
    <m/>
    <n v="23485"/>
    <s v="Pollen Gear -Custom Preroll Tube for Medmen"/>
    <m/>
    <s v="No Restrictions"/>
    <m/>
    <x v="12"/>
    <m/>
    <m/>
    <m/>
    <m/>
    <m/>
    <m/>
    <n v="14212"/>
    <n v="0"/>
    <n v="0"/>
    <m/>
    <n v="14212"/>
    <m/>
    <m/>
    <n v="0"/>
  </r>
  <r>
    <x v="4"/>
    <m/>
    <m/>
    <m/>
    <m/>
    <m/>
    <n v="23577"/>
    <s v="Grenco Science - G Pen Gio - Water 'Peace' Adapter"/>
    <m/>
    <s v="No Restrictions"/>
    <m/>
    <x v="4"/>
    <m/>
    <m/>
    <m/>
    <m/>
    <n v="70"/>
    <m/>
    <n v="1260"/>
    <n v="1"/>
    <n v="1113"/>
    <m/>
    <n v="2444"/>
    <m/>
    <m/>
    <n v="48957.299999999996"/>
  </r>
  <r>
    <x v="13"/>
    <m/>
    <m/>
    <m/>
    <m/>
    <m/>
    <n v="23604"/>
    <s v="The Escort Backpack - Sage Canvas, Brown Trim, Brown Leather"/>
    <m/>
    <s v="No Restrictions"/>
    <m/>
    <x v="13"/>
    <m/>
    <m/>
    <m/>
    <m/>
    <m/>
    <m/>
    <m/>
    <n v="0"/>
    <n v="1"/>
    <m/>
    <n v="1"/>
    <m/>
    <m/>
    <n v="80"/>
  </r>
  <r>
    <x v="13"/>
    <m/>
    <m/>
    <m/>
    <m/>
    <m/>
    <n v="23611"/>
    <s v="The Lock - 3/4&quot; Brass Padlock with Keys"/>
    <m/>
    <s v="No Restrictions"/>
    <m/>
    <x v="13"/>
    <m/>
    <m/>
    <m/>
    <m/>
    <m/>
    <m/>
    <m/>
    <n v="0"/>
    <n v="21"/>
    <m/>
    <n v="21"/>
    <m/>
    <m/>
    <n v="105"/>
  </r>
  <r>
    <x v="2"/>
    <m/>
    <m/>
    <m/>
    <m/>
    <m/>
    <n v="24373"/>
    <s v="Pollen Gear - 82mm Glass 30ML Dropper w/ Graduated  Pipette"/>
    <m/>
    <s v="No Restrictions"/>
    <m/>
    <x v="2"/>
    <m/>
    <m/>
    <m/>
    <m/>
    <n v="10500"/>
    <m/>
    <m/>
    <n v="0"/>
    <n v="0"/>
    <m/>
    <n v="10500"/>
    <m/>
    <m/>
    <n v="0"/>
  </r>
  <r>
    <x v="6"/>
    <m/>
    <m/>
    <m/>
    <m/>
    <m/>
    <n v="24511"/>
    <s v="Tightpac - Assorted TV6 Twelve Pack - Kilovac - 6x Solid Black, 2x Clear/Black, 2x Solid White, 2x Blue Tint"/>
    <m/>
    <s v="No Restrictions"/>
    <m/>
    <x v="6"/>
    <m/>
    <m/>
    <m/>
    <m/>
    <m/>
    <m/>
    <m/>
    <n v="0"/>
    <n v="0"/>
    <m/>
    <n v="0"/>
    <m/>
    <m/>
    <n v="0"/>
  </r>
  <r>
    <x v="4"/>
    <m/>
    <m/>
    <m/>
    <m/>
    <m/>
    <n v="24621"/>
    <s v="Grenco Science - Cannabis Now x Grenco Science - G Pen Gio - Battery - White"/>
    <m/>
    <s v="No Restrictions"/>
    <m/>
    <x v="4"/>
    <m/>
    <m/>
    <m/>
    <m/>
    <m/>
    <m/>
    <n v="3600"/>
    <n v="0"/>
    <n v="629"/>
    <m/>
    <n v="4229"/>
    <m/>
    <m/>
    <n v="84368.55"/>
  </r>
  <r>
    <x v="6"/>
    <m/>
    <m/>
    <m/>
    <m/>
    <m/>
    <n v="24738"/>
    <s v="BIC - Special Edition - Blown Glass - 50 count Tray"/>
    <m/>
    <s v="No Restrictions"/>
    <m/>
    <x v="6"/>
    <m/>
    <m/>
    <m/>
    <m/>
    <m/>
    <m/>
    <m/>
    <n v="0"/>
    <n v="2"/>
    <m/>
    <n v="2"/>
    <m/>
    <m/>
    <n v="500"/>
  </r>
  <r>
    <x v="6"/>
    <m/>
    <m/>
    <m/>
    <m/>
    <m/>
    <n v="24739"/>
    <s v="BIC - Collector Series - Bob Marley - 50 count Tray"/>
    <m/>
    <s v="No Restrictions"/>
    <m/>
    <x v="6"/>
    <m/>
    <m/>
    <m/>
    <m/>
    <m/>
    <m/>
    <m/>
    <n v="0"/>
    <n v="0"/>
    <m/>
    <n v="0"/>
    <m/>
    <m/>
    <n v="120"/>
  </r>
  <r>
    <x v="6"/>
    <m/>
    <m/>
    <m/>
    <m/>
    <m/>
    <n v="24900"/>
    <s v="Tightpac - TV0 Vitavac 0.06L - Vapor.com Design"/>
    <m/>
    <s v="No Restrictions"/>
    <m/>
    <x v="6"/>
    <m/>
    <m/>
    <m/>
    <m/>
    <m/>
    <m/>
    <m/>
    <n v="0"/>
    <n v="978"/>
    <m/>
    <n v="978"/>
    <m/>
    <m/>
    <n v="10669.32"/>
  </r>
  <r>
    <x v="6"/>
    <m/>
    <m/>
    <m/>
    <m/>
    <m/>
    <n v="24911"/>
    <s v="BIC - 3 Tier Wooden Display - 150 Lighters"/>
    <m/>
    <s v="No Restrictions"/>
    <m/>
    <x v="6"/>
    <m/>
    <m/>
    <m/>
    <m/>
    <m/>
    <m/>
    <m/>
    <n v="1"/>
    <n v="1"/>
    <m/>
    <n v="2"/>
    <m/>
    <m/>
    <n v="365"/>
  </r>
  <r>
    <x v="7"/>
    <m/>
    <m/>
    <m/>
    <m/>
    <m/>
    <n v="25198"/>
    <s v="Vibes - Nalgene Bottle - Black"/>
    <m/>
    <s v="No Restrictions"/>
    <m/>
    <x v="7"/>
    <m/>
    <m/>
    <m/>
    <m/>
    <m/>
    <m/>
    <m/>
    <n v="0"/>
    <n v="327"/>
    <m/>
    <n v="327"/>
    <m/>
    <m/>
    <n v="10740"/>
  </r>
  <r>
    <x v="4"/>
    <m/>
    <m/>
    <m/>
    <m/>
    <m/>
    <n v="25275"/>
    <s v="AVD - Eazy-Press Glass Tank - 0.5ml - 2.0mm Aperture"/>
    <m/>
    <s v="No Restrictions"/>
    <m/>
    <x v="4"/>
    <m/>
    <m/>
    <m/>
    <m/>
    <n v="40400"/>
    <m/>
    <m/>
    <n v="0"/>
    <n v="0"/>
    <m/>
    <n v="40400"/>
    <m/>
    <m/>
    <n v="0"/>
  </r>
  <r>
    <x v="8"/>
    <m/>
    <m/>
    <m/>
    <m/>
    <m/>
    <n v="25459"/>
    <s v="** Promotional Item **  Mini Straw - Custom"/>
    <m/>
    <s v="No Restrictions"/>
    <m/>
    <x v="8"/>
    <m/>
    <m/>
    <m/>
    <m/>
    <m/>
    <m/>
    <m/>
    <n v="0"/>
    <n v="50"/>
    <m/>
    <n v="50"/>
    <m/>
    <m/>
    <n v="0"/>
  </r>
  <r>
    <x v="4"/>
    <m/>
    <m/>
    <m/>
    <m/>
    <m/>
    <n v="25524"/>
    <s v="Grenco Science - G Pen Gio - Cartridge Tray - 160 Disposable Gio Cartridges w/ Clear Septum"/>
    <m/>
    <s v="No Restrictions"/>
    <m/>
    <x v="4"/>
    <m/>
    <m/>
    <m/>
    <m/>
    <n v="434"/>
    <m/>
    <m/>
    <n v="0"/>
    <n v="29"/>
    <m/>
    <n v="463"/>
    <m/>
    <m/>
    <n v="0"/>
  </r>
  <r>
    <x v="5"/>
    <m/>
    <m/>
    <m/>
    <m/>
    <m/>
    <n v="25545"/>
    <s v="LEVO 1 Oil Infuser - Power Pod Accessory"/>
    <m/>
    <s v="No Restrictions"/>
    <m/>
    <x v="5"/>
    <m/>
    <m/>
    <m/>
    <m/>
    <m/>
    <m/>
    <m/>
    <n v="0"/>
    <n v="394"/>
    <m/>
    <n v="394"/>
    <m/>
    <m/>
    <n v="1938.06"/>
  </r>
  <r>
    <x v="11"/>
    <m/>
    <m/>
    <m/>
    <m/>
    <m/>
    <n v="25596"/>
    <s v="OCB - Solaire Slim Rolling Papers - Tips Included - Single Pack - 32 Sheets Per Booklet"/>
    <m/>
    <s v="No Restrictions"/>
    <m/>
    <x v="11"/>
    <m/>
    <m/>
    <m/>
    <m/>
    <m/>
    <m/>
    <m/>
    <n v="0"/>
    <n v="24"/>
    <m/>
    <n v="24"/>
    <m/>
    <m/>
    <n v="0"/>
  </r>
  <r>
    <x v="7"/>
    <m/>
    <m/>
    <m/>
    <m/>
    <m/>
    <n v="25684"/>
    <s v="Malin &amp; Goetz - Candle - Leather  2 year shelf life"/>
    <m/>
    <s v="No Restrictions"/>
    <m/>
    <x v="7"/>
    <m/>
    <m/>
    <m/>
    <m/>
    <m/>
    <m/>
    <m/>
    <n v="0"/>
    <n v="0"/>
    <m/>
    <n v="0"/>
    <m/>
    <m/>
    <n v="660"/>
  </r>
  <r>
    <x v="3"/>
    <m/>
    <m/>
    <m/>
    <m/>
    <m/>
    <n v="26461"/>
    <s v="Lifted - Highlife - Glass Nail - 18mm - Black"/>
    <m/>
    <s v="No Restrictions"/>
    <m/>
    <x v="3"/>
    <m/>
    <m/>
    <m/>
    <m/>
    <m/>
    <m/>
    <m/>
    <n v="0"/>
    <n v="10"/>
    <m/>
    <n v="10"/>
    <m/>
    <m/>
    <n v="100"/>
  </r>
  <r>
    <x v="6"/>
    <m/>
    <m/>
    <m/>
    <m/>
    <m/>
    <n v="26837"/>
    <s v="Lifted - Chongz - Chongz Airtainer asst colours"/>
    <m/>
    <s v="No Restrictions"/>
    <m/>
    <x v="6"/>
    <m/>
    <m/>
    <m/>
    <m/>
    <m/>
    <m/>
    <m/>
    <n v="0"/>
    <n v="381"/>
    <m/>
    <n v="381"/>
    <m/>
    <m/>
    <n v="993.28"/>
  </r>
  <r>
    <x v="14"/>
    <m/>
    <m/>
    <m/>
    <m/>
    <m/>
    <n v="26838"/>
    <s v="Lifted - Chongz - Chongz 50mm 5 part plastic grinder"/>
    <m/>
    <s v="No Restrictions"/>
    <m/>
    <x v="14"/>
    <m/>
    <m/>
    <m/>
    <m/>
    <m/>
    <m/>
    <m/>
    <n v="0"/>
    <n v="198"/>
    <m/>
    <n v="198"/>
    <m/>
    <m/>
    <n v="504.32"/>
  </r>
  <r>
    <x v="3"/>
    <m/>
    <m/>
    <m/>
    <m/>
    <m/>
    <n v="27017"/>
    <s v="Basil Bush - Metal Cigarette Pipe - White"/>
    <m/>
    <s v="No Restrictions"/>
    <m/>
    <x v="3"/>
    <m/>
    <m/>
    <m/>
    <m/>
    <m/>
    <m/>
    <m/>
    <n v="0"/>
    <n v="152"/>
    <m/>
    <n v="152"/>
    <m/>
    <m/>
    <n v="152"/>
  </r>
  <r>
    <x v="15"/>
    <m/>
    <m/>
    <m/>
    <m/>
    <m/>
    <n v="27050"/>
    <s v="Eyce - Large Spoon - Cheech and Chong Signature - 5 Pack"/>
    <m/>
    <s v="No Restrictions"/>
    <m/>
    <x v="15"/>
    <m/>
    <m/>
    <m/>
    <m/>
    <m/>
    <m/>
    <m/>
    <n v="0"/>
    <n v="153"/>
    <m/>
    <n v="153"/>
    <m/>
    <m/>
    <n v="30992.25"/>
  </r>
  <r>
    <x v="4"/>
    <m/>
    <m/>
    <m/>
    <m/>
    <m/>
    <n v="27330"/>
    <s v="Hanu Labs - Stone"/>
    <m/>
    <s v="No Restrictions"/>
    <m/>
    <x v="4"/>
    <m/>
    <m/>
    <m/>
    <m/>
    <n v="2195"/>
    <m/>
    <n v="6840"/>
    <n v="0"/>
    <n v="0"/>
    <m/>
    <n v="9035"/>
    <m/>
    <m/>
    <n v="451750"/>
  </r>
  <r>
    <x v="6"/>
    <m/>
    <m/>
    <m/>
    <m/>
    <m/>
    <n v="27571"/>
    <s v="PHILTER - Pocket - 18 Unit POP Display"/>
    <m/>
    <s v="No Restrictions"/>
    <m/>
    <x v="6"/>
    <m/>
    <m/>
    <m/>
    <m/>
    <m/>
    <m/>
    <m/>
    <n v="5"/>
    <n v="547"/>
    <m/>
    <n v="552"/>
    <m/>
    <m/>
    <n v="153894.30000000002"/>
  </r>
  <r>
    <x v="6"/>
    <m/>
    <m/>
    <m/>
    <m/>
    <m/>
    <n v="27572"/>
    <s v="PHILTER - Phlip - 10 Unit POP Display"/>
    <m/>
    <s v="No Restrictions"/>
    <m/>
    <x v="6"/>
    <m/>
    <m/>
    <m/>
    <m/>
    <m/>
    <m/>
    <m/>
    <n v="2"/>
    <n v="601"/>
    <m/>
    <n v="603"/>
    <m/>
    <m/>
    <n v="172794.23999999999"/>
  </r>
  <r>
    <x v="7"/>
    <m/>
    <m/>
    <m/>
    <m/>
    <m/>
    <n v="29362"/>
    <s v="Vice Canister - CBD - Black"/>
    <m/>
    <s v="No Restrictions"/>
    <m/>
    <x v="7"/>
    <m/>
    <m/>
    <m/>
    <m/>
    <m/>
    <m/>
    <m/>
    <n v="0"/>
    <n v="4"/>
    <m/>
    <n v="4"/>
    <m/>
    <m/>
    <n v="352"/>
  </r>
  <r>
    <x v="9"/>
    <m/>
    <m/>
    <m/>
    <m/>
    <m/>
    <n v="29363"/>
    <s v="Vice Canister - CBD - Green"/>
    <m/>
    <s v="No Restrictions"/>
    <m/>
    <x v="9"/>
    <m/>
    <m/>
    <m/>
    <m/>
    <m/>
    <m/>
    <m/>
    <n v="0"/>
    <n v="4"/>
    <m/>
    <n v="4"/>
    <m/>
    <m/>
    <n v="352"/>
  </r>
  <r>
    <x v="7"/>
    <m/>
    <m/>
    <m/>
    <m/>
    <m/>
    <n v="29377"/>
    <s v="Malin &amp; Goetz - Hand + Lip Duo - Holiday 2019"/>
    <m/>
    <s v="No Restrictions"/>
    <m/>
    <x v="7"/>
    <m/>
    <m/>
    <m/>
    <m/>
    <m/>
    <m/>
    <m/>
    <n v="0"/>
    <n v="19"/>
    <m/>
    <n v="19"/>
    <m/>
    <m/>
    <n v="380"/>
  </r>
  <r>
    <x v="6"/>
    <m/>
    <m/>
    <m/>
    <m/>
    <m/>
    <n v="29399"/>
    <s v="**Marketing Item**  Raw Garden x G Pen Gio Lanyard"/>
    <m/>
    <s v="No Restrictions"/>
    <m/>
    <x v="6"/>
    <m/>
    <m/>
    <m/>
    <m/>
    <m/>
    <m/>
    <m/>
    <n v="0"/>
    <n v="1907"/>
    <m/>
    <n v="1907"/>
    <m/>
    <m/>
    <n v="0"/>
  </r>
  <r>
    <x v="8"/>
    <m/>
    <m/>
    <m/>
    <m/>
    <m/>
    <n v="29785"/>
    <s v="G-DRIP LONG SLEEVE SHIRT BLACK - L"/>
    <m/>
    <s v="No Restrictions"/>
    <m/>
    <x v="8"/>
    <m/>
    <m/>
    <m/>
    <m/>
    <m/>
    <m/>
    <m/>
    <n v="0"/>
    <n v="51"/>
    <m/>
    <n v="51"/>
    <m/>
    <m/>
    <n v="0"/>
  </r>
  <r>
    <x v="6"/>
    <m/>
    <m/>
    <m/>
    <m/>
    <m/>
    <n v="30686"/>
    <s v="Bic x K.Haring tray header"/>
    <m/>
    <s v="No Restrictions"/>
    <m/>
    <x v="6"/>
    <m/>
    <m/>
    <m/>
    <m/>
    <m/>
    <m/>
    <m/>
    <n v="0"/>
    <n v="694"/>
    <m/>
    <n v="694"/>
    <m/>
    <m/>
    <n v="0"/>
  </r>
  <r>
    <x v="0"/>
    <m/>
    <m/>
    <m/>
    <m/>
    <m/>
    <n v="30880"/>
    <s v="DMND X KEITH HARING EVENT TEE SHIRT"/>
    <m/>
    <s v="No Restrictions"/>
    <m/>
    <x v="0"/>
    <m/>
    <m/>
    <m/>
    <m/>
    <m/>
    <m/>
    <m/>
    <n v="0"/>
    <n v="3"/>
    <m/>
    <n v="3"/>
    <m/>
    <m/>
    <n v="108"/>
  </r>
  <r>
    <x v="0"/>
    <m/>
    <m/>
    <m/>
    <m/>
    <m/>
    <n v="30884"/>
    <s v="DMND X KEITH HARING EVENT TEE SHIRT"/>
    <m/>
    <s v="No Restrictions"/>
    <m/>
    <x v="0"/>
    <m/>
    <m/>
    <m/>
    <m/>
    <m/>
    <m/>
    <m/>
    <n v="0"/>
    <n v="14"/>
    <m/>
    <n v="14"/>
    <m/>
    <m/>
    <n v="648"/>
  </r>
  <r>
    <x v="0"/>
    <m/>
    <m/>
    <m/>
    <m/>
    <m/>
    <n v="30885"/>
    <s v="DMND X KEITH HARING EVENT TEE SHIRT"/>
    <m/>
    <s v="No Restrictions"/>
    <m/>
    <x v="0"/>
    <m/>
    <m/>
    <m/>
    <m/>
    <m/>
    <m/>
    <m/>
    <n v="0"/>
    <n v="14"/>
    <m/>
    <n v="14"/>
    <m/>
    <m/>
    <n v="504"/>
  </r>
  <r>
    <x v="0"/>
    <m/>
    <m/>
    <m/>
    <m/>
    <m/>
    <n v="30886"/>
    <s v="DMND X KEITH HARING EVENT TEE SHIRT"/>
    <m/>
    <s v="No Restrictions"/>
    <m/>
    <x v="0"/>
    <m/>
    <m/>
    <m/>
    <m/>
    <m/>
    <m/>
    <m/>
    <n v="0"/>
    <n v="23"/>
    <m/>
    <n v="23"/>
    <m/>
    <m/>
    <n v="828"/>
  </r>
  <r>
    <x v="9"/>
    <m/>
    <m/>
    <m/>
    <m/>
    <m/>
    <n v="31268"/>
    <s v="Natural Finish Wood Bento Box"/>
    <m/>
    <s v="No Restrictions"/>
    <m/>
    <x v="9"/>
    <m/>
    <m/>
    <m/>
    <m/>
    <m/>
    <m/>
    <m/>
    <n v="0"/>
    <n v="15"/>
    <m/>
    <n v="15"/>
    <m/>
    <m/>
    <n v="599.85"/>
  </r>
  <r>
    <x v="1"/>
    <m/>
    <m/>
    <m/>
    <m/>
    <m/>
    <n v="31790"/>
    <s v="C-Box Pro Long Magentic Adapter"/>
    <m/>
    <s v="No Restrictions"/>
    <m/>
    <x v="1"/>
    <m/>
    <m/>
    <m/>
    <m/>
    <m/>
    <m/>
    <m/>
    <n v="0"/>
    <n v="45"/>
    <m/>
    <n v="45"/>
    <m/>
    <m/>
    <n v="0"/>
  </r>
  <r>
    <x v="9"/>
    <m/>
    <m/>
    <m/>
    <m/>
    <m/>
    <n v="32593"/>
    <s v="Jetty CBD - Reserve - 500MG Dablicator oil applicator"/>
    <m/>
    <s v="No Restrictions"/>
    <m/>
    <x v="9"/>
    <m/>
    <m/>
    <m/>
    <m/>
    <m/>
    <m/>
    <m/>
    <n v="169"/>
    <n v="0"/>
    <m/>
    <n v="169"/>
    <m/>
    <m/>
    <n v="11800"/>
  </r>
  <r>
    <x v="9"/>
    <m/>
    <m/>
    <m/>
    <m/>
    <m/>
    <n v="32594"/>
    <s v="Jetty CBD - Reserve - 500MG Dablicator oil applicator"/>
    <m/>
    <s v="No Restrictions"/>
    <m/>
    <x v="9"/>
    <m/>
    <m/>
    <m/>
    <m/>
    <m/>
    <m/>
    <m/>
    <n v="0"/>
    <n v="0"/>
    <m/>
    <n v="0"/>
    <m/>
    <m/>
    <n v="16720"/>
  </r>
  <r>
    <x v="9"/>
    <m/>
    <m/>
    <m/>
    <m/>
    <m/>
    <n v="32595"/>
    <s v="Jetty CBD - Reserve - 500MG Dablicator oil applicator"/>
    <m/>
    <s v="No Restrictions"/>
    <m/>
    <x v="9"/>
    <m/>
    <m/>
    <m/>
    <m/>
    <m/>
    <m/>
    <m/>
    <n v="0"/>
    <n v="0"/>
    <m/>
    <n v="0"/>
    <m/>
    <m/>
    <n v="15320"/>
  </r>
  <r>
    <x v="4"/>
    <m/>
    <m/>
    <m/>
    <m/>
    <m/>
    <n v="36628"/>
    <s v="Hanu Stone Pod; 1.7 ohm with 1.0 mm air intake aperture"/>
    <m/>
    <s v="No Restrictions"/>
    <m/>
    <x v="4"/>
    <m/>
    <m/>
    <m/>
    <m/>
    <n v="678"/>
    <m/>
    <m/>
    <n v="0"/>
    <n v="0"/>
    <m/>
    <n v="678"/>
    <m/>
    <m/>
    <n v="1044120"/>
  </r>
  <r>
    <x v="8"/>
    <m/>
    <m/>
    <m/>
    <m/>
    <m/>
    <n v="36634"/>
    <s v="PHILTER - Pocket - Promo"/>
    <m/>
    <s v="No Restrictions"/>
    <m/>
    <x v="8"/>
    <m/>
    <m/>
    <m/>
    <m/>
    <m/>
    <m/>
    <m/>
    <n v="0"/>
    <n v="42"/>
    <m/>
    <n v="42"/>
    <m/>
    <m/>
    <n v="0"/>
  </r>
  <r>
    <x v="16"/>
    <m/>
    <m/>
    <m/>
    <m/>
    <m/>
    <n v="37062"/>
    <s v="Custom Joint Tube Pop Box Full Wrap Label with Caribou + GOOD CANNABIS FLOWER Logo -for The Haberdashery LLC"/>
    <m/>
    <s v="No Restrictions"/>
    <m/>
    <x v="16"/>
    <m/>
    <m/>
    <m/>
    <m/>
    <n v="5800"/>
    <m/>
    <m/>
    <n v="0"/>
    <n v="0"/>
    <m/>
    <n v="5800"/>
    <m/>
    <m/>
    <n v="0"/>
  </r>
  <r>
    <x v="2"/>
    <m/>
    <m/>
    <m/>
    <m/>
    <m/>
    <n v="38960"/>
    <s v="Pollen Gear - LoPro - 200 mL Glass Jar - Clear with low profile - No cap - 72 pc case"/>
    <m/>
    <s v="No Restrictions"/>
    <m/>
    <x v="2"/>
    <m/>
    <m/>
    <m/>
    <m/>
    <n v="11737"/>
    <m/>
    <n v="34203"/>
    <n v="0"/>
    <n v="0"/>
    <m/>
    <n v="45940"/>
    <m/>
    <m/>
    <n v="0"/>
  </r>
  <r>
    <x v="7"/>
    <m/>
    <m/>
    <m/>
    <m/>
    <m/>
    <n v="39661"/>
    <s v="Alien Labs x GlowTray green illuminated rolling tray"/>
    <m/>
    <s v="No Restrictions"/>
    <m/>
    <x v="7"/>
    <m/>
    <m/>
    <m/>
    <m/>
    <m/>
    <m/>
    <m/>
    <n v="0"/>
    <n v="421"/>
    <m/>
    <n v="421"/>
    <m/>
    <m/>
    <n v="33750"/>
  </r>
  <r>
    <x v="7"/>
    <m/>
    <m/>
    <m/>
    <m/>
    <m/>
    <n v="39663"/>
    <s v="Pink Dolphin x GlowTray pink illuminated rolling tray"/>
    <m/>
    <s v="No Restrictions"/>
    <m/>
    <x v="7"/>
    <m/>
    <m/>
    <m/>
    <m/>
    <m/>
    <m/>
    <m/>
    <n v="0"/>
    <n v="432"/>
    <m/>
    <n v="432"/>
    <m/>
    <m/>
    <n v="36450"/>
  </r>
  <r>
    <x v="2"/>
    <m/>
    <m/>
    <m/>
    <m/>
    <m/>
    <n v="39692"/>
    <s v="Pollen Gear - White matte Round cap for 5 mL Glass Jar with new Silver Liner with PE Foam (CLPESIL5ML) 360 pc case"/>
    <m/>
    <s v="No Restrictions"/>
    <m/>
    <x v="2"/>
    <m/>
    <m/>
    <m/>
    <m/>
    <m/>
    <m/>
    <n v="926274"/>
    <n v="0"/>
    <n v="0"/>
    <m/>
    <n v="926274"/>
    <m/>
    <m/>
    <n v="0"/>
  </r>
  <r>
    <x v="17"/>
    <m/>
    <m/>
    <m/>
    <m/>
    <m/>
    <n v="40958"/>
    <s v="PAX Product Brochure"/>
    <m/>
    <s v="No Restrictions"/>
    <m/>
    <x v="17"/>
    <m/>
    <m/>
    <m/>
    <m/>
    <m/>
    <m/>
    <m/>
    <n v="0"/>
    <n v="131"/>
    <m/>
    <n v="131"/>
    <m/>
    <m/>
    <n v="0"/>
  </r>
  <r>
    <x v="12"/>
    <m/>
    <m/>
    <m/>
    <m/>
    <m/>
    <n v="40966"/>
    <s v="Eighth RedDot Bag with Tear Notch (86mm x 133mm x 60mm) - Black Bag with White Pistol Point Logo on Front - Logo Printed on Gusset - Verbiage on Back of Bag - for Baldwin Partners LLC dba Pistil Point"/>
    <m/>
    <s v="No Restrictions"/>
    <m/>
    <x v="12"/>
    <m/>
    <m/>
    <m/>
    <m/>
    <n v="200"/>
    <m/>
    <m/>
    <n v="0"/>
    <n v="0"/>
    <m/>
    <n v="200"/>
    <m/>
    <m/>
    <n v="0"/>
  </r>
  <r>
    <x v="16"/>
    <m/>
    <m/>
    <m/>
    <m/>
    <m/>
    <n v="42491"/>
    <s v="Custom 2 Dram Jar - Painted Custom Purple (Pantone 2102) - for Verde Natural"/>
    <m/>
    <s v="No Restrictions"/>
    <m/>
    <x v="16"/>
    <m/>
    <m/>
    <m/>
    <m/>
    <n v="34"/>
    <m/>
    <m/>
    <n v="0"/>
    <n v="0"/>
    <m/>
    <n v="34"/>
    <m/>
    <m/>
    <n v="0"/>
  </r>
  <r>
    <x v="6"/>
    <m/>
    <m/>
    <m/>
    <m/>
    <m/>
    <n v="42542"/>
    <s v="Philter-Pocket - Grey"/>
    <m/>
    <s v="No Restrictions"/>
    <m/>
    <x v="6"/>
    <m/>
    <m/>
    <m/>
    <m/>
    <m/>
    <m/>
    <m/>
    <n v="0"/>
    <n v="43"/>
    <m/>
    <n v="43"/>
    <m/>
    <m/>
    <n v="1109.26"/>
  </r>
  <r>
    <x v="6"/>
    <m/>
    <m/>
    <m/>
    <m/>
    <m/>
    <n v="42545"/>
    <s v="PHILTER - PHLIP - BLUE"/>
    <m/>
    <s v="No Restrictions"/>
    <m/>
    <x v="6"/>
    <m/>
    <m/>
    <m/>
    <m/>
    <m/>
    <m/>
    <m/>
    <n v="0"/>
    <n v="19"/>
    <m/>
    <n v="19"/>
    <m/>
    <m/>
    <n v="569.80999999999995"/>
  </r>
  <r>
    <x v="6"/>
    <m/>
    <m/>
    <m/>
    <m/>
    <m/>
    <n v="42546"/>
    <s v="PHILTER - PHLIP - GREY"/>
    <m/>
    <s v="No Restrictions"/>
    <m/>
    <x v="6"/>
    <m/>
    <m/>
    <m/>
    <m/>
    <m/>
    <m/>
    <m/>
    <n v="0"/>
    <n v="218"/>
    <m/>
    <n v="218"/>
    <m/>
    <m/>
    <n v="6237.92"/>
  </r>
  <r>
    <x v="16"/>
    <m/>
    <m/>
    <m/>
    <m/>
    <m/>
    <n v="42774"/>
    <s v="Custom Pollen Gear - White Button Box for Small MILK Chocolate Bar - Soft Touch Finish - Front Panel and Left Panel All Text Embossed - Red (PMS 185C) Inner Tray and Flap - Large Red (PMS 185C) Button - for Happy Valley"/>
    <m/>
    <s v="No Restrictions"/>
    <m/>
    <x v="16"/>
    <m/>
    <m/>
    <m/>
    <m/>
    <m/>
    <m/>
    <m/>
    <n v="0"/>
    <n v="0"/>
    <m/>
    <n v="0"/>
    <m/>
    <m/>
    <n v="0"/>
  </r>
  <r>
    <x v="6"/>
    <m/>
    <m/>
    <m/>
    <m/>
    <m/>
    <n v="43435"/>
    <s v="LXR- Advanced Hand Sanitizer 2oz Pour Bottle"/>
    <m/>
    <s v="No Restrictions"/>
    <m/>
    <x v="6"/>
    <m/>
    <m/>
    <m/>
    <m/>
    <m/>
    <m/>
    <m/>
    <n v="0"/>
    <n v="9255"/>
    <m/>
    <n v="9255"/>
    <m/>
    <m/>
    <n v="46202.41"/>
  </r>
  <r>
    <x v="6"/>
    <m/>
    <m/>
    <m/>
    <m/>
    <m/>
    <n v="45837"/>
    <s v="G Pen Hand Sanitizer (1 Fl. Oz.)"/>
    <m/>
    <s v="No Restrictions"/>
    <m/>
    <x v="6"/>
    <m/>
    <m/>
    <m/>
    <m/>
    <m/>
    <m/>
    <m/>
    <n v="0"/>
    <n v="0"/>
    <m/>
    <n v="0"/>
    <m/>
    <m/>
    <n v="0"/>
  </r>
  <r>
    <x v="3"/>
    <m/>
    <m/>
    <m/>
    <m/>
    <m/>
    <n v="46057"/>
    <s v="MJ Arsenal - Mini Rig - Claude - Orange LE"/>
    <m/>
    <s v="No Restrictions"/>
    <m/>
    <x v="3"/>
    <m/>
    <m/>
    <m/>
    <m/>
    <m/>
    <m/>
    <m/>
    <n v="0"/>
    <n v="1"/>
    <m/>
    <n v="1"/>
    <m/>
    <m/>
    <n v="239.96999999999997"/>
  </r>
  <r>
    <x v="3"/>
    <m/>
    <m/>
    <m/>
    <m/>
    <m/>
    <n v="46058"/>
    <s v="MJ Arsenal - Mini Rig - Infinity - Orange LE"/>
    <m/>
    <s v="No Restrictions"/>
    <m/>
    <x v="3"/>
    <m/>
    <m/>
    <m/>
    <m/>
    <m/>
    <m/>
    <m/>
    <n v="12"/>
    <n v="4"/>
    <m/>
    <n v="16"/>
    <m/>
    <m/>
    <n v="359.96"/>
  </r>
  <r>
    <x v="0"/>
    <m/>
    <m/>
    <m/>
    <m/>
    <m/>
    <n v="46562"/>
    <s v="✨VIBES✨ Smoke Collection White Crewneck - Small"/>
    <m/>
    <s v="No Restrictions"/>
    <m/>
    <x v="0"/>
    <m/>
    <m/>
    <m/>
    <m/>
    <m/>
    <m/>
    <m/>
    <n v="0"/>
    <n v="12"/>
    <m/>
    <n v="12"/>
    <m/>
    <m/>
    <n v="960"/>
  </r>
  <r>
    <x v="0"/>
    <m/>
    <m/>
    <m/>
    <m/>
    <m/>
    <n v="46563"/>
    <s v="✨VIBES✨ Smoke Collection White Crewneck - Medium"/>
    <m/>
    <s v="No Restrictions"/>
    <m/>
    <x v="0"/>
    <m/>
    <m/>
    <m/>
    <m/>
    <m/>
    <m/>
    <m/>
    <n v="0"/>
    <n v="18"/>
    <m/>
    <n v="18"/>
    <m/>
    <m/>
    <n v="800"/>
  </r>
  <r>
    <x v="0"/>
    <m/>
    <m/>
    <m/>
    <m/>
    <m/>
    <n v="46564"/>
    <s v="✨VIBES✨ Smoke Collection White Crewneck - Large"/>
    <m/>
    <s v="No Restrictions"/>
    <m/>
    <x v="0"/>
    <m/>
    <m/>
    <m/>
    <m/>
    <m/>
    <m/>
    <m/>
    <n v="0"/>
    <n v="13"/>
    <m/>
    <n v="13"/>
    <m/>
    <m/>
    <n v="1040"/>
  </r>
  <r>
    <x v="0"/>
    <m/>
    <m/>
    <m/>
    <m/>
    <m/>
    <n v="46565"/>
    <s v="✨VIBES✨ Smoke Collection White Crewneck - X-Large"/>
    <m/>
    <s v="No Restrictions"/>
    <m/>
    <x v="0"/>
    <m/>
    <m/>
    <m/>
    <m/>
    <m/>
    <m/>
    <m/>
    <n v="0"/>
    <n v="14"/>
    <m/>
    <n v="14"/>
    <m/>
    <m/>
    <n v="1120"/>
  </r>
  <r>
    <x v="0"/>
    <m/>
    <m/>
    <m/>
    <m/>
    <m/>
    <n v="46566"/>
    <s v="✨VIBES✨ Smoke Collection White Crewneck - XX-Large"/>
    <m/>
    <s v="No Restrictions"/>
    <m/>
    <x v="0"/>
    <m/>
    <m/>
    <m/>
    <m/>
    <m/>
    <m/>
    <m/>
    <n v="0"/>
    <n v="8"/>
    <m/>
    <n v="8"/>
    <m/>
    <m/>
    <n v="640"/>
  </r>
  <r>
    <x v="0"/>
    <m/>
    <m/>
    <m/>
    <m/>
    <m/>
    <n v="46595"/>
    <s v="✨VIBES✨ Queen Collection White Hoodie"/>
    <m/>
    <s v="No Restrictions"/>
    <m/>
    <x v="0"/>
    <m/>
    <m/>
    <m/>
    <m/>
    <m/>
    <m/>
    <m/>
    <n v="0"/>
    <n v="9"/>
    <m/>
    <n v="9"/>
    <m/>
    <m/>
    <n v="720"/>
  </r>
  <r>
    <x v="0"/>
    <m/>
    <m/>
    <m/>
    <m/>
    <m/>
    <n v="46597"/>
    <s v="✨VIBES✨ Queen Collection White Hoodie"/>
    <m/>
    <s v="No Restrictions"/>
    <m/>
    <x v="0"/>
    <m/>
    <m/>
    <m/>
    <m/>
    <m/>
    <m/>
    <m/>
    <n v="0"/>
    <n v="5"/>
    <m/>
    <n v="5"/>
    <m/>
    <m/>
    <n v="400"/>
  </r>
  <r>
    <x v="0"/>
    <m/>
    <m/>
    <m/>
    <m/>
    <m/>
    <n v="46600"/>
    <s v="✨VIBES✨ Queen Collection White Hoodie"/>
    <m/>
    <s v="No Restrictions"/>
    <m/>
    <x v="0"/>
    <m/>
    <m/>
    <m/>
    <m/>
    <m/>
    <m/>
    <m/>
    <n v="0"/>
    <n v="1"/>
    <m/>
    <n v="1"/>
    <m/>
    <m/>
    <n v="80"/>
  </r>
  <r>
    <x v="0"/>
    <m/>
    <m/>
    <m/>
    <m/>
    <m/>
    <n v="46602"/>
    <s v="✨VIBES✨ Goat Collection Heather Gray Crewneck"/>
    <m/>
    <s v="No Restrictions"/>
    <m/>
    <x v="0"/>
    <m/>
    <m/>
    <m/>
    <m/>
    <m/>
    <m/>
    <m/>
    <n v="0"/>
    <n v="0"/>
    <m/>
    <n v="0"/>
    <m/>
    <m/>
    <n v="560"/>
  </r>
  <r>
    <x v="0"/>
    <m/>
    <m/>
    <m/>
    <m/>
    <m/>
    <n v="46603"/>
    <s v="✨VIBES✨ Goat Collection Heather Gray Crewneck"/>
    <m/>
    <s v="No Restrictions"/>
    <m/>
    <x v="0"/>
    <m/>
    <m/>
    <m/>
    <m/>
    <m/>
    <m/>
    <m/>
    <n v="0"/>
    <n v="2"/>
    <m/>
    <n v="2"/>
    <m/>
    <m/>
    <n v="160"/>
  </r>
  <r>
    <x v="0"/>
    <m/>
    <m/>
    <m/>
    <m/>
    <m/>
    <n v="46604"/>
    <s v="✨VIBES✨ Goat Collection Heather Gray Crewneck"/>
    <m/>
    <s v="No Restrictions"/>
    <m/>
    <x v="0"/>
    <m/>
    <m/>
    <m/>
    <m/>
    <m/>
    <m/>
    <m/>
    <n v="0"/>
    <n v="15"/>
    <m/>
    <n v="15"/>
    <m/>
    <m/>
    <n v="1200"/>
  </r>
  <r>
    <x v="0"/>
    <m/>
    <m/>
    <m/>
    <m/>
    <m/>
    <n v="46605"/>
    <s v="✨VIBES✨ Goat Collection Heather Gray Crewneck"/>
    <m/>
    <s v="No Restrictions"/>
    <m/>
    <x v="0"/>
    <m/>
    <m/>
    <m/>
    <m/>
    <m/>
    <m/>
    <m/>
    <n v="0"/>
    <n v="6"/>
    <m/>
    <n v="6"/>
    <m/>
    <m/>
    <n v="480"/>
  </r>
  <r>
    <x v="0"/>
    <m/>
    <m/>
    <m/>
    <m/>
    <m/>
    <n v="46606"/>
    <s v="✨VIBES✨ Goat Collection Heather Gray Crewneck"/>
    <m/>
    <s v="No Restrictions"/>
    <m/>
    <x v="0"/>
    <m/>
    <m/>
    <m/>
    <m/>
    <m/>
    <m/>
    <m/>
    <n v="0"/>
    <n v="2"/>
    <m/>
    <n v="2"/>
    <m/>
    <m/>
    <n v="160"/>
  </r>
  <r>
    <x v="0"/>
    <m/>
    <m/>
    <m/>
    <m/>
    <m/>
    <n v="46697"/>
    <s v="✨VIBES✨ 3D Collection Black Fleece Pants"/>
    <m/>
    <s v="No Restrictions"/>
    <m/>
    <x v="0"/>
    <m/>
    <m/>
    <m/>
    <m/>
    <m/>
    <m/>
    <m/>
    <n v="0"/>
    <n v="11"/>
    <m/>
    <n v="11"/>
    <m/>
    <m/>
    <n v="948"/>
  </r>
  <r>
    <x v="0"/>
    <m/>
    <m/>
    <m/>
    <m/>
    <m/>
    <n v="46936"/>
    <s v="✨VIBES✨ Smoke Collection Black  Crewneck"/>
    <m/>
    <s v="No Restrictions"/>
    <m/>
    <x v="0"/>
    <m/>
    <m/>
    <m/>
    <m/>
    <m/>
    <m/>
    <m/>
    <n v="0"/>
    <n v="5"/>
    <m/>
    <n v="5"/>
    <m/>
    <m/>
    <n v="400"/>
  </r>
  <r>
    <x v="0"/>
    <m/>
    <m/>
    <m/>
    <m/>
    <m/>
    <n v="46939"/>
    <s v="✨VIBES✨ Smoke Collection Black  Crewneck"/>
    <m/>
    <s v="No Restrictions"/>
    <m/>
    <x v="0"/>
    <m/>
    <m/>
    <m/>
    <m/>
    <m/>
    <m/>
    <m/>
    <n v="0"/>
    <n v="1"/>
    <m/>
    <n v="1"/>
    <m/>
    <m/>
    <n v="80"/>
  </r>
  <r>
    <x v="0"/>
    <m/>
    <m/>
    <m/>
    <m/>
    <m/>
    <n v="46940"/>
    <s v="✨VIBES✨ Smoke Collection Black  Crewneck"/>
    <m/>
    <s v="No Restrictions"/>
    <m/>
    <x v="0"/>
    <m/>
    <m/>
    <m/>
    <m/>
    <m/>
    <m/>
    <m/>
    <n v="1"/>
    <n v="1"/>
    <m/>
    <n v="2"/>
    <m/>
    <m/>
    <n v="80"/>
  </r>
  <r>
    <x v="6"/>
    <m/>
    <m/>
    <m/>
    <m/>
    <m/>
    <n v="46978"/>
    <s v="Kandy Pen - Pouch - Black"/>
    <m/>
    <s v="No Restrictions"/>
    <m/>
    <x v="6"/>
    <m/>
    <m/>
    <m/>
    <m/>
    <m/>
    <m/>
    <m/>
    <n v="0"/>
    <n v="266"/>
    <m/>
    <n v="266"/>
    <m/>
    <m/>
    <n v="0"/>
  </r>
  <r>
    <x v="6"/>
    <m/>
    <m/>
    <m/>
    <m/>
    <m/>
    <n v="46979"/>
    <s v="Kandy Pen - Pouch - White"/>
    <m/>
    <s v="No Restrictions"/>
    <m/>
    <x v="6"/>
    <m/>
    <m/>
    <m/>
    <m/>
    <m/>
    <m/>
    <m/>
    <n v="0"/>
    <n v="120"/>
    <m/>
    <n v="120"/>
    <m/>
    <m/>
    <n v="0"/>
  </r>
  <r>
    <x v="6"/>
    <m/>
    <m/>
    <m/>
    <m/>
    <m/>
    <n v="47294"/>
    <s v="Hyer Base Replacement (No batteries)"/>
    <m/>
    <s v="No Restrictions"/>
    <m/>
    <x v="6"/>
    <m/>
    <m/>
    <m/>
    <m/>
    <m/>
    <m/>
    <m/>
    <n v="0"/>
    <n v="3"/>
    <m/>
    <n v="3"/>
    <m/>
    <m/>
    <n v="0"/>
  </r>
  <r>
    <x v="6"/>
    <m/>
    <m/>
    <m/>
    <m/>
    <m/>
    <n v="47335"/>
    <s v="Hyer Pin-Airplane"/>
    <m/>
    <s v="No Restrictions"/>
    <m/>
    <x v="6"/>
    <m/>
    <m/>
    <m/>
    <m/>
    <m/>
    <m/>
    <m/>
    <n v="0"/>
    <n v="660"/>
    <m/>
    <n v="660"/>
    <m/>
    <m/>
    <n v="3200"/>
  </r>
  <r>
    <x v="6"/>
    <m/>
    <m/>
    <m/>
    <m/>
    <m/>
    <n v="47337"/>
    <s v="Hyer Pin- Pineapple"/>
    <m/>
    <s v="No Restrictions"/>
    <m/>
    <x v="6"/>
    <m/>
    <m/>
    <m/>
    <m/>
    <m/>
    <m/>
    <m/>
    <n v="0"/>
    <n v="572"/>
    <m/>
    <n v="572"/>
    <m/>
    <m/>
    <n v="2920"/>
  </r>
  <r>
    <x v="0"/>
    <m/>
    <m/>
    <m/>
    <m/>
    <m/>
    <n v="47340"/>
    <s v="Hyer Hat - Black"/>
    <m/>
    <s v="No Restrictions"/>
    <m/>
    <x v="0"/>
    <m/>
    <m/>
    <m/>
    <m/>
    <m/>
    <m/>
    <m/>
    <n v="0"/>
    <n v="65"/>
    <m/>
    <n v="65"/>
    <m/>
    <m/>
    <n v="660"/>
  </r>
  <r>
    <x v="0"/>
    <m/>
    <m/>
    <m/>
    <m/>
    <m/>
    <n v="47341"/>
    <s v="Hyer Hat - Grey"/>
    <m/>
    <s v="No Restrictions"/>
    <m/>
    <x v="0"/>
    <m/>
    <m/>
    <m/>
    <m/>
    <m/>
    <m/>
    <m/>
    <n v="0"/>
    <n v="48"/>
    <m/>
    <n v="48"/>
    <m/>
    <m/>
    <n v="550"/>
  </r>
  <r>
    <x v="0"/>
    <m/>
    <m/>
    <m/>
    <m/>
    <m/>
    <n v="47521"/>
    <s v="✨VIBES✨ Black Snapback Hat w/White Logo"/>
    <m/>
    <s v="No Restrictions"/>
    <m/>
    <x v="0"/>
    <m/>
    <m/>
    <m/>
    <m/>
    <m/>
    <m/>
    <m/>
    <n v="0"/>
    <n v="24"/>
    <m/>
    <n v="24"/>
    <m/>
    <m/>
    <n v="980"/>
  </r>
  <r>
    <x v="0"/>
    <m/>
    <m/>
    <m/>
    <m/>
    <m/>
    <n v="47522"/>
    <s v="✨VIBES✨ Blue Snapback Hat w/White Logo"/>
    <m/>
    <s v="No Restrictions"/>
    <m/>
    <x v="0"/>
    <m/>
    <m/>
    <m/>
    <m/>
    <m/>
    <m/>
    <m/>
    <n v="0"/>
    <n v="25"/>
    <m/>
    <n v="25"/>
    <m/>
    <m/>
    <n v="2695"/>
  </r>
  <r>
    <x v="0"/>
    <m/>
    <m/>
    <m/>
    <m/>
    <m/>
    <n v="47523"/>
    <s v="✨VIBES✨ Red Snapback Hat w/White Logo"/>
    <m/>
    <s v="No Restrictions"/>
    <m/>
    <x v="0"/>
    <m/>
    <m/>
    <m/>
    <m/>
    <m/>
    <m/>
    <m/>
    <n v="0"/>
    <n v="27"/>
    <m/>
    <n v="27"/>
    <m/>
    <m/>
    <n v="1015"/>
  </r>
  <r>
    <x v="6"/>
    <m/>
    <m/>
    <m/>
    <m/>
    <m/>
    <n v="47609"/>
    <s v="420 Cardz-Happy Birthday Bitches-5PK"/>
    <m/>
    <s v="No Restrictions"/>
    <m/>
    <x v="6"/>
    <m/>
    <m/>
    <m/>
    <m/>
    <m/>
    <m/>
    <m/>
    <n v="0"/>
    <n v="120"/>
    <m/>
    <n v="120"/>
    <m/>
    <m/>
    <n v="3420"/>
  </r>
  <r>
    <x v="6"/>
    <m/>
    <m/>
    <m/>
    <m/>
    <m/>
    <n v="47610"/>
    <s v="420 Cardz-Blazing Birthday-5PK"/>
    <m/>
    <s v="No Restrictions"/>
    <m/>
    <x v="6"/>
    <m/>
    <m/>
    <m/>
    <m/>
    <m/>
    <m/>
    <m/>
    <n v="0"/>
    <n v="218"/>
    <m/>
    <n v="218"/>
    <m/>
    <m/>
    <n v="6570"/>
  </r>
  <r>
    <x v="6"/>
    <m/>
    <m/>
    <m/>
    <m/>
    <m/>
    <n v="47614"/>
    <s v="420 Cardz-Elevate Our Love-5PK"/>
    <m/>
    <s v="No Restrictions"/>
    <m/>
    <x v="6"/>
    <m/>
    <m/>
    <m/>
    <m/>
    <m/>
    <m/>
    <m/>
    <n v="0"/>
    <n v="56"/>
    <m/>
    <n v="56"/>
    <m/>
    <m/>
    <n v="1680"/>
  </r>
  <r>
    <x v="6"/>
    <m/>
    <m/>
    <m/>
    <m/>
    <m/>
    <n v="47616"/>
    <s v="420 Cardz-Get Fried Birthday-5PK"/>
    <m/>
    <s v="No Restrictions"/>
    <m/>
    <x v="6"/>
    <m/>
    <m/>
    <m/>
    <m/>
    <m/>
    <m/>
    <m/>
    <n v="0"/>
    <n v="69"/>
    <m/>
    <n v="69"/>
    <m/>
    <m/>
    <n v="2040"/>
  </r>
  <r>
    <x v="6"/>
    <m/>
    <m/>
    <m/>
    <m/>
    <m/>
    <n v="47617"/>
    <s v="420 Cardz-Happy Birth Ye-5PK"/>
    <m/>
    <s v="No Restrictions"/>
    <m/>
    <x v="6"/>
    <m/>
    <m/>
    <m/>
    <m/>
    <m/>
    <m/>
    <m/>
    <n v="0"/>
    <n v="66"/>
    <m/>
    <n v="66"/>
    <m/>
    <m/>
    <n v="2010"/>
  </r>
  <r>
    <x v="6"/>
    <m/>
    <m/>
    <m/>
    <m/>
    <m/>
    <n v="47618"/>
    <s v="420 Cardz-Happy Chronikkah-5PK"/>
    <m/>
    <s v="No Restrictions"/>
    <m/>
    <x v="6"/>
    <m/>
    <m/>
    <m/>
    <m/>
    <m/>
    <m/>
    <m/>
    <n v="0"/>
    <n v="211"/>
    <m/>
    <n v="211"/>
    <m/>
    <m/>
    <n v="6540"/>
  </r>
  <r>
    <x v="6"/>
    <m/>
    <m/>
    <m/>
    <m/>
    <m/>
    <n v="47619"/>
    <s v="420 Cardz-Happy Litmas-5PK"/>
    <m/>
    <s v="No Restrictions"/>
    <m/>
    <x v="6"/>
    <m/>
    <m/>
    <m/>
    <m/>
    <m/>
    <m/>
    <m/>
    <n v="0"/>
    <n v="426"/>
    <m/>
    <n v="426"/>
    <m/>
    <m/>
    <n v="13560"/>
  </r>
  <r>
    <x v="6"/>
    <m/>
    <m/>
    <m/>
    <m/>
    <m/>
    <n v="47620"/>
    <s v="420 Cardz-Have a Nice Jay-5PK"/>
    <m/>
    <s v="No Restrictions"/>
    <m/>
    <x v="6"/>
    <m/>
    <m/>
    <m/>
    <m/>
    <m/>
    <m/>
    <m/>
    <n v="0"/>
    <n v="33"/>
    <m/>
    <n v="33"/>
    <m/>
    <m/>
    <n v="960"/>
  </r>
  <r>
    <x v="6"/>
    <m/>
    <m/>
    <m/>
    <m/>
    <m/>
    <n v="47621"/>
    <s v="420 Cardz-High Love You-5PK"/>
    <m/>
    <s v="No Restrictions"/>
    <m/>
    <x v="6"/>
    <m/>
    <m/>
    <m/>
    <m/>
    <m/>
    <m/>
    <m/>
    <n v="0"/>
    <n v="192"/>
    <m/>
    <n v="192"/>
    <m/>
    <m/>
    <n v="5730"/>
  </r>
  <r>
    <x v="6"/>
    <m/>
    <m/>
    <m/>
    <m/>
    <m/>
    <n v="47625"/>
    <s v="420 Cardz-Highronavirus-5PK"/>
    <m/>
    <s v="No Restrictions"/>
    <m/>
    <x v="6"/>
    <m/>
    <m/>
    <m/>
    <m/>
    <m/>
    <m/>
    <m/>
    <n v="0"/>
    <n v="178"/>
    <m/>
    <n v="178"/>
    <m/>
    <m/>
    <n v="5400"/>
  </r>
  <r>
    <x v="6"/>
    <m/>
    <m/>
    <m/>
    <m/>
    <m/>
    <n v="47626"/>
    <s v="420 Cardz-Ho Ho Ho-5PK"/>
    <m/>
    <s v="No Restrictions"/>
    <m/>
    <x v="6"/>
    <m/>
    <m/>
    <m/>
    <m/>
    <m/>
    <m/>
    <m/>
    <n v="0"/>
    <n v="108"/>
    <m/>
    <n v="108"/>
    <m/>
    <m/>
    <n v="3450"/>
  </r>
  <r>
    <x v="6"/>
    <m/>
    <m/>
    <m/>
    <m/>
    <m/>
    <n v="47631"/>
    <s v="420 Cardz-Let Us Blaze-5PK"/>
    <m/>
    <s v="No Restrictions"/>
    <m/>
    <x v="6"/>
    <m/>
    <m/>
    <m/>
    <m/>
    <m/>
    <m/>
    <m/>
    <n v="0"/>
    <n v="121"/>
    <m/>
    <n v="121"/>
    <m/>
    <m/>
    <n v="3660"/>
  </r>
  <r>
    <x v="6"/>
    <m/>
    <m/>
    <m/>
    <m/>
    <m/>
    <n v="47633"/>
    <s v="420 Cardz-Lit AF Birthday-5PK"/>
    <m/>
    <s v="No Restrictions"/>
    <m/>
    <x v="6"/>
    <m/>
    <m/>
    <m/>
    <m/>
    <m/>
    <m/>
    <m/>
    <n v="0"/>
    <n v="190"/>
    <m/>
    <n v="190"/>
    <m/>
    <m/>
    <n v="5760"/>
  </r>
  <r>
    <x v="6"/>
    <m/>
    <m/>
    <m/>
    <m/>
    <m/>
    <n v="47634"/>
    <s v="420 Cardz-Merry Krismas-5PK"/>
    <m/>
    <s v="No Restrictions"/>
    <m/>
    <x v="6"/>
    <m/>
    <m/>
    <m/>
    <m/>
    <m/>
    <m/>
    <m/>
    <n v="0"/>
    <n v="222"/>
    <m/>
    <n v="222"/>
    <m/>
    <m/>
    <n v="6870"/>
  </r>
  <r>
    <x v="6"/>
    <m/>
    <m/>
    <m/>
    <m/>
    <m/>
    <n v="47635"/>
    <s v="420 Cardz-Netflix and Smoke-5PK"/>
    <m/>
    <s v="No Restrictions"/>
    <m/>
    <x v="6"/>
    <m/>
    <m/>
    <m/>
    <m/>
    <m/>
    <m/>
    <m/>
    <n v="0"/>
    <n v="430"/>
    <m/>
    <n v="430"/>
    <m/>
    <m/>
    <n v="12870"/>
  </r>
  <r>
    <x v="6"/>
    <m/>
    <m/>
    <m/>
    <m/>
    <m/>
    <n v="47638"/>
    <s v="420 Cardz-Wonder Why Christmas-5PK"/>
    <m/>
    <s v="No Restrictions"/>
    <m/>
    <x v="6"/>
    <m/>
    <m/>
    <m/>
    <m/>
    <m/>
    <m/>
    <m/>
    <n v="0"/>
    <n v="223"/>
    <m/>
    <n v="223"/>
    <m/>
    <m/>
    <n v="6750"/>
  </r>
  <r>
    <x v="6"/>
    <m/>
    <m/>
    <m/>
    <m/>
    <m/>
    <n v="47639"/>
    <s v="420 Cardz-Lite Me Up-5PK"/>
    <m/>
    <s v="No Restrictions"/>
    <m/>
    <x v="6"/>
    <m/>
    <m/>
    <m/>
    <m/>
    <m/>
    <m/>
    <m/>
    <n v="0"/>
    <n v="202"/>
    <m/>
    <n v="202"/>
    <m/>
    <m/>
    <n v="6030"/>
  </r>
  <r>
    <x v="0"/>
    <m/>
    <m/>
    <m/>
    <m/>
    <m/>
    <n v="47912"/>
    <s v="✨VIBES✨ Black Hoodie w/Gold Logo - XXX-Large"/>
    <m/>
    <s v="No Restrictions"/>
    <m/>
    <x v="0"/>
    <m/>
    <m/>
    <m/>
    <m/>
    <m/>
    <m/>
    <m/>
    <n v="0"/>
    <n v="9"/>
    <m/>
    <n v="9"/>
    <m/>
    <m/>
    <n v="690"/>
  </r>
  <r>
    <x v="6"/>
    <m/>
    <m/>
    <m/>
    <m/>
    <m/>
    <n v="47968"/>
    <s v="AWS Signature Series Digital Pocket scale 100g x 0.01g Black"/>
    <m/>
    <s v="No Restrictions"/>
    <m/>
    <x v="6"/>
    <m/>
    <m/>
    <m/>
    <m/>
    <m/>
    <m/>
    <m/>
    <n v="0"/>
    <n v="384"/>
    <m/>
    <n v="384"/>
    <m/>
    <m/>
    <n v="9835.9"/>
  </r>
  <r>
    <x v="6"/>
    <m/>
    <m/>
    <m/>
    <m/>
    <m/>
    <n v="47975"/>
    <s v="AWS Blade Series Digital Pocket Scale 650g x 0.1g - Gray"/>
    <m/>
    <s v="No Restrictions"/>
    <m/>
    <x v="6"/>
    <m/>
    <m/>
    <m/>
    <m/>
    <m/>
    <m/>
    <m/>
    <n v="0"/>
    <n v="146"/>
    <m/>
    <n v="146"/>
    <m/>
    <m/>
    <n v="4126.28"/>
  </r>
  <r>
    <x v="6"/>
    <m/>
    <m/>
    <m/>
    <m/>
    <m/>
    <n v="47976"/>
    <s v="AWS Blade Series Digital Pocket Scale 650g x 0.1g - Silver"/>
    <m/>
    <s v="No Restrictions"/>
    <m/>
    <x v="6"/>
    <m/>
    <m/>
    <m/>
    <m/>
    <m/>
    <m/>
    <m/>
    <n v="0"/>
    <n v="185"/>
    <m/>
    <n v="185"/>
    <m/>
    <m/>
    <n v="4917.95"/>
  </r>
  <r>
    <x v="1"/>
    <m/>
    <m/>
    <m/>
    <m/>
    <m/>
    <n v="48010"/>
    <s v="DynaVap SlimStash Padauk"/>
    <m/>
    <s v="No Restrictions"/>
    <m/>
    <x v="1"/>
    <m/>
    <m/>
    <m/>
    <m/>
    <m/>
    <m/>
    <m/>
    <n v="0"/>
    <n v="96"/>
    <m/>
    <n v="96"/>
    <m/>
    <m/>
    <n v="1632"/>
  </r>
  <r>
    <x v="16"/>
    <m/>
    <m/>
    <m/>
    <m/>
    <m/>
    <n v="48047"/>
    <s v="Custom 4.75 x 2 in Front Label - Bearded Bros Logo and Verbiage Printed - for Beard Bros Pharms"/>
    <m/>
    <s v="No Restrictions"/>
    <m/>
    <x v="16"/>
    <m/>
    <m/>
    <m/>
    <m/>
    <n v="525"/>
    <m/>
    <m/>
    <n v="0"/>
    <n v="0"/>
    <m/>
    <n v="525"/>
    <m/>
    <m/>
    <n v="0"/>
  </r>
  <r>
    <x v="16"/>
    <m/>
    <m/>
    <m/>
    <m/>
    <m/>
    <n v="48150"/>
    <s v="Custom 4.75 x 2 in Back Label - Bearded Bros Logo and Verbiage Printed - for Beard Bros Pharms"/>
    <m/>
    <s v="No Restrictions"/>
    <m/>
    <x v="16"/>
    <m/>
    <m/>
    <m/>
    <m/>
    <n v="530"/>
    <m/>
    <m/>
    <n v="0"/>
    <n v="0"/>
    <m/>
    <n v="530"/>
    <m/>
    <m/>
    <n v="0"/>
  </r>
  <r>
    <x v="18"/>
    <m/>
    <m/>
    <m/>
    <m/>
    <m/>
    <n v="48168"/>
    <s v="Jonathan Adler Hashish Petite Trays"/>
    <m/>
    <s v="No Restrictions"/>
    <m/>
    <x v="18"/>
    <m/>
    <m/>
    <m/>
    <m/>
    <m/>
    <m/>
    <m/>
    <n v="0"/>
    <n v="12"/>
    <m/>
    <n v="12"/>
    <m/>
    <m/>
    <n v="1078"/>
  </r>
  <r>
    <x v="4"/>
    <m/>
    <m/>
    <m/>
    <m/>
    <m/>
    <n v="48183"/>
    <s v="The Marathon Company x G Pen Gio Cartridge, Ceramic/Wickless"/>
    <m/>
    <s v="No Restrictions"/>
    <m/>
    <x v="4"/>
    <m/>
    <m/>
    <m/>
    <m/>
    <n v="5"/>
    <m/>
    <m/>
    <n v="0"/>
    <n v="0"/>
    <m/>
    <n v="5"/>
    <m/>
    <m/>
    <n v="0"/>
  </r>
  <r>
    <x v="0"/>
    <m/>
    <m/>
    <m/>
    <m/>
    <m/>
    <n v="48699"/>
    <s v="✨VIBES✨ Lend A Hand Collection Red T-Shirt - XXX-Large"/>
    <m/>
    <s v="No Restrictions"/>
    <m/>
    <x v="0"/>
    <m/>
    <m/>
    <m/>
    <m/>
    <m/>
    <m/>
    <m/>
    <n v="0"/>
    <n v="5"/>
    <m/>
    <n v="5"/>
    <m/>
    <m/>
    <n v="0"/>
  </r>
  <r>
    <x v="0"/>
    <m/>
    <m/>
    <m/>
    <m/>
    <m/>
    <n v="48718"/>
    <s v="✨VIBES✨ Air Up There Collection Black Pants - X-Large"/>
    <m/>
    <s v="No Restrictions"/>
    <m/>
    <x v="0"/>
    <m/>
    <m/>
    <m/>
    <m/>
    <m/>
    <m/>
    <m/>
    <n v="0"/>
    <n v="12"/>
    <m/>
    <n v="12"/>
    <m/>
    <m/>
    <n v="1106"/>
  </r>
  <r>
    <x v="0"/>
    <m/>
    <m/>
    <m/>
    <m/>
    <m/>
    <n v="48719"/>
    <s v="✨VIBES✨ Air Up There Collection Black Pants - XX-Large"/>
    <m/>
    <s v="No Restrictions"/>
    <m/>
    <x v="0"/>
    <m/>
    <m/>
    <m/>
    <m/>
    <m/>
    <m/>
    <m/>
    <n v="0"/>
    <n v="7"/>
    <m/>
    <n v="7"/>
    <m/>
    <m/>
    <n v="790"/>
  </r>
  <r>
    <x v="0"/>
    <m/>
    <m/>
    <m/>
    <m/>
    <m/>
    <n v="48736"/>
    <s v="✨VIBES✨ Sign Language Collection Black T-Shirt - Small"/>
    <m/>
    <s v="No Restrictions"/>
    <m/>
    <x v="0"/>
    <m/>
    <m/>
    <m/>
    <m/>
    <m/>
    <m/>
    <m/>
    <n v="0"/>
    <n v="10"/>
    <m/>
    <n v="10"/>
    <m/>
    <m/>
    <n v="245"/>
  </r>
  <r>
    <x v="0"/>
    <m/>
    <m/>
    <m/>
    <m/>
    <m/>
    <n v="48743"/>
    <s v="✨VIBES✨ Sign Language Collection Black Hoodie - Small"/>
    <m/>
    <s v="No Restrictions"/>
    <m/>
    <x v="0"/>
    <m/>
    <m/>
    <m/>
    <m/>
    <m/>
    <m/>
    <m/>
    <n v="0"/>
    <n v="12"/>
    <m/>
    <n v="12"/>
    <m/>
    <m/>
    <n v="960"/>
  </r>
  <r>
    <x v="0"/>
    <m/>
    <m/>
    <m/>
    <m/>
    <m/>
    <n v="48744"/>
    <s v="✨VIBES✨ Sign Language Collection Black Hoodie - Medium"/>
    <m/>
    <s v="No Restrictions"/>
    <m/>
    <x v="0"/>
    <m/>
    <m/>
    <m/>
    <m/>
    <m/>
    <m/>
    <m/>
    <n v="0"/>
    <n v="10"/>
    <m/>
    <n v="10"/>
    <m/>
    <m/>
    <n v="800"/>
  </r>
  <r>
    <x v="0"/>
    <m/>
    <m/>
    <m/>
    <m/>
    <m/>
    <n v="48745"/>
    <s v="✨VIBES✨ Sign Language Collection Black Hoodie - Large"/>
    <m/>
    <s v="No Restrictions"/>
    <m/>
    <x v="0"/>
    <m/>
    <m/>
    <m/>
    <m/>
    <m/>
    <m/>
    <m/>
    <n v="0"/>
    <n v="155"/>
    <m/>
    <n v="155"/>
    <m/>
    <m/>
    <n v="1040"/>
  </r>
  <r>
    <x v="0"/>
    <m/>
    <m/>
    <m/>
    <m/>
    <m/>
    <n v="48747"/>
    <s v="✨VIBES✨ Sign Language Collection Black Hoodie - XX-Large"/>
    <m/>
    <s v="No Restrictions"/>
    <m/>
    <x v="0"/>
    <m/>
    <m/>
    <m/>
    <m/>
    <m/>
    <m/>
    <m/>
    <n v="0"/>
    <n v="11"/>
    <m/>
    <n v="11"/>
    <m/>
    <m/>
    <n v="880"/>
  </r>
  <r>
    <x v="0"/>
    <m/>
    <m/>
    <m/>
    <m/>
    <m/>
    <n v="48748"/>
    <s v="✨VIBES✨ Sign Language Collection Black Hoodie - XXX-Large"/>
    <m/>
    <s v="No Restrictions"/>
    <m/>
    <x v="0"/>
    <m/>
    <m/>
    <m/>
    <m/>
    <m/>
    <m/>
    <m/>
    <n v="0"/>
    <n v="6"/>
    <m/>
    <n v="6"/>
    <m/>
    <m/>
    <n v="480"/>
  </r>
  <r>
    <x v="0"/>
    <m/>
    <m/>
    <m/>
    <m/>
    <m/>
    <n v="48750"/>
    <s v="✨VIBES✨ Catch A Vibe Collection Grey Hoodie - Small"/>
    <m/>
    <s v="No Restrictions"/>
    <m/>
    <x v="0"/>
    <m/>
    <m/>
    <m/>
    <m/>
    <m/>
    <m/>
    <m/>
    <n v="0"/>
    <n v="4"/>
    <m/>
    <n v="4"/>
    <m/>
    <m/>
    <n v="480"/>
  </r>
  <r>
    <x v="0"/>
    <m/>
    <m/>
    <m/>
    <m/>
    <m/>
    <n v="48757"/>
    <s v="✨VIBES✨ Catch A Vibe Collection Grey Pants - Small"/>
    <m/>
    <s v="No Restrictions"/>
    <m/>
    <x v="0"/>
    <m/>
    <m/>
    <m/>
    <m/>
    <m/>
    <m/>
    <m/>
    <n v="0"/>
    <n v="9"/>
    <m/>
    <n v="9"/>
    <m/>
    <m/>
    <n v="711"/>
  </r>
  <r>
    <x v="0"/>
    <m/>
    <m/>
    <m/>
    <m/>
    <m/>
    <n v="48787"/>
    <s v="✨VIBES✨ Rain Jacket w/Black Logo - Small"/>
    <m/>
    <s v="No Restrictions"/>
    <m/>
    <x v="0"/>
    <m/>
    <m/>
    <m/>
    <m/>
    <m/>
    <m/>
    <m/>
    <n v="0"/>
    <n v="4"/>
    <m/>
    <n v="4"/>
    <m/>
    <m/>
    <n v="875"/>
  </r>
  <r>
    <x v="0"/>
    <m/>
    <m/>
    <m/>
    <m/>
    <m/>
    <n v="48791"/>
    <s v="✨VIBES✨ Rain Jacket w/Black Logo - XX-Large"/>
    <m/>
    <s v="No Restrictions"/>
    <m/>
    <x v="0"/>
    <m/>
    <m/>
    <m/>
    <m/>
    <m/>
    <m/>
    <m/>
    <n v="0"/>
    <n v="13"/>
    <m/>
    <n v="13"/>
    <m/>
    <m/>
    <n v="2000"/>
  </r>
  <r>
    <x v="0"/>
    <m/>
    <m/>
    <m/>
    <m/>
    <m/>
    <n v="48792"/>
    <s v="✨VIBES✨ Rain Jacket w/Black Logo - XXX-Large"/>
    <m/>
    <s v="No Restrictions"/>
    <m/>
    <x v="0"/>
    <m/>
    <m/>
    <m/>
    <m/>
    <m/>
    <m/>
    <m/>
    <n v="0"/>
    <n v="7"/>
    <m/>
    <n v="7"/>
    <m/>
    <m/>
    <n v="1125"/>
  </r>
  <r>
    <x v="0"/>
    <m/>
    <m/>
    <m/>
    <m/>
    <m/>
    <n v="48796"/>
    <s v="✨VIBES✨ Rain Jacket w/Red Logo - X-Large"/>
    <m/>
    <s v="No Restrictions"/>
    <m/>
    <x v="0"/>
    <m/>
    <m/>
    <m/>
    <m/>
    <m/>
    <m/>
    <m/>
    <n v="0"/>
    <n v="13"/>
    <m/>
    <n v="13"/>
    <m/>
    <m/>
    <n v="2000"/>
  </r>
  <r>
    <x v="0"/>
    <m/>
    <m/>
    <m/>
    <m/>
    <m/>
    <n v="48798"/>
    <s v="✨VIBES✨ Rain Jacket w/Black Logo - XXX-Large"/>
    <m/>
    <s v="No Restrictions"/>
    <m/>
    <x v="0"/>
    <m/>
    <m/>
    <m/>
    <m/>
    <m/>
    <m/>
    <m/>
    <n v="0"/>
    <n v="10"/>
    <m/>
    <n v="10"/>
    <m/>
    <m/>
    <n v="1500"/>
  </r>
  <r>
    <x v="3"/>
    <m/>
    <m/>
    <m/>
    <m/>
    <m/>
    <n v="48898"/>
    <s v="MJ Arsenal - Rip R"/>
    <m/>
    <s v="No Restrictions"/>
    <m/>
    <x v="3"/>
    <m/>
    <m/>
    <m/>
    <m/>
    <m/>
    <m/>
    <m/>
    <n v="0"/>
    <n v="340"/>
    <m/>
    <n v="340"/>
    <m/>
    <m/>
    <n v="17738"/>
  </r>
  <r>
    <x v="6"/>
    <m/>
    <m/>
    <m/>
    <m/>
    <m/>
    <n v="48901"/>
    <s v="Berner Box Kit"/>
    <m/>
    <s v="No Restrictions"/>
    <m/>
    <x v="6"/>
    <m/>
    <m/>
    <m/>
    <m/>
    <m/>
    <m/>
    <m/>
    <n v="0"/>
    <n v="95"/>
    <m/>
    <n v="95"/>
    <m/>
    <m/>
    <n v="0"/>
  </r>
  <r>
    <x v="2"/>
    <m/>
    <m/>
    <m/>
    <m/>
    <m/>
    <n v="48904"/>
    <s v="RUNTZ WORLDWIDE GLOW TRAY PURPLE"/>
    <m/>
    <s v="No Restrictions"/>
    <m/>
    <x v="2"/>
    <m/>
    <m/>
    <m/>
    <m/>
    <m/>
    <m/>
    <m/>
    <n v="1"/>
    <n v="954"/>
    <m/>
    <n v="955"/>
    <m/>
    <m/>
    <n v="68250"/>
  </r>
  <r>
    <x v="2"/>
    <m/>
    <m/>
    <m/>
    <m/>
    <m/>
    <n v="48909"/>
    <s v="RUNTZ DIVINE GLOW TRAY DARK TEAL"/>
    <m/>
    <s v="No Restrictions"/>
    <m/>
    <x v="2"/>
    <m/>
    <m/>
    <m/>
    <m/>
    <m/>
    <m/>
    <m/>
    <n v="1"/>
    <n v="578"/>
    <m/>
    <n v="579"/>
    <m/>
    <m/>
    <n v="47175"/>
  </r>
  <r>
    <x v="2"/>
    <m/>
    <m/>
    <m/>
    <m/>
    <m/>
    <n v="48911"/>
    <s v="RUNTZ OG GLOW TRAY RED"/>
    <m/>
    <s v="No Restrictions"/>
    <m/>
    <x v="2"/>
    <m/>
    <m/>
    <m/>
    <m/>
    <m/>
    <m/>
    <m/>
    <n v="0"/>
    <n v="798"/>
    <m/>
    <n v="798"/>
    <m/>
    <m/>
    <n v="62550"/>
  </r>
  <r>
    <x v="2"/>
    <m/>
    <m/>
    <m/>
    <m/>
    <m/>
    <n v="48914"/>
    <s v="RETRO RUNTZ GLOW TRAY RED MULTI"/>
    <m/>
    <s v="No Restrictions"/>
    <m/>
    <x v="2"/>
    <m/>
    <m/>
    <m/>
    <m/>
    <m/>
    <m/>
    <m/>
    <n v="2"/>
    <n v="464"/>
    <m/>
    <n v="466"/>
    <m/>
    <m/>
    <n v="43275"/>
  </r>
  <r>
    <x v="16"/>
    <m/>
    <m/>
    <m/>
    <m/>
    <m/>
    <n v="48978"/>
    <s v="Custom 30D Full Wrap Label for Popbox - Verbiage and Wilderness Logo Printed on Label - for Good LLC"/>
    <m/>
    <s v="No Restrictions"/>
    <m/>
    <x v="16"/>
    <m/>
    <m/>
    <m/>
    <m/>
    <n v="2000"/>
    <m/>
    <m/>
    <n v="0"/>
    <n v="0"/>
    <m/>
    <n v="2000"/>
    <m/>
    <m/>
    <n v="0"/>
  </r>
  <r>
    <x v="7"/>
    <m/>
    <m/>
    <m/>
    <m/>
    <m/>
    <n v="48996"/>
    <s v="Glow Tray - Chi Modu - Cali Love"/>
    <m/>
    <s v="No Restrictions"/>
    <m/>
    <x v="7"/>
    <m/>
    <m/>
    <m/>
    <m/>
    <m/>
    <m/>
    <m/>
    <n v="0"/>
    <n v="2688"/>
    <m/>
    <n v="2688"/>
    <m/>
    <m/>
    <n v="249300"/>
  </r>
  <r>
    <x v="7"/>
    <m/>
    <m/>
    <m/>
    <m/>
    <m/>
    <n v="48998"/>
    <n v="0"/>
    <m/>
    <s v="No Restrictions"/>
    <m/>
    <x v="7"/>
    <m/>
    <m/>
    <m/>
    <m/>
    <m/>
    <m/>
    <m/>
    <n v="0"/>
    <n v="2355"/>
    <m/>
    <n v="2355"/>
    <m/>
    <m/>
    <n v="111690"/>
  </r>
  <r>
    <x v="6"/>
    <m/>
    <m/>
    <m/>
    <m/>
    <m/>
    <n v="49001"/>
    <s v="Cookies Playing Cards with Custom Box"/>
    <m/>
    <s v="No Restrictions"/>
    <m/>
    <x v="6"/>
    <m/>
    <m/>
    <m/>
    <m/>
    <m/>
    <m/>
    <m/>
    <n v="0"/>
    <n v="2099"/>
    <m/>
    <n v="2099"/>
    <m/>
    <m/>
    <n v="43800"/>
  </r>
  <r>
    <x v="6"/>
    <m/>
    <m/>
    <m/>
    <m/>
    <m/>
    <n v="49002"/>
    <s v="Cookies 5x7 Essential Journal"/>
    <m/>
    <s v="No Restrictions"/>
    <m/>
    <x v="6"/>
    <m/>
    <m/>
    <m/>
    <m/>
    <m/>
    <m/>
    <m/>
    <n v="0"/>
    <n v="138"/>
    <m/>
    <n v="138"/>
    <m/>
    <m/>
    <n v="5190"/>
  </r>
  <r>
    <x v="6"/>
    <m/>
    <m/>
    <m/>
    <m/>
    <m/>
    <n v="49003"/>
    <s v="Cookies Jotter Pen - 3 Pack"/>
    <m/>
    <s v="No Restrictions"/>
    <m/>
    <x v="6"/>
    <m/>
    <m/>
    <m/>
    <m/>
    <m/>
    <m/>
    <m/>
    <n v="0"/>
    <n v="88"/>
    <m/>
    <n v="88"/>
    <m/>
    <m/>
    <n v="2060"/>
  </r>
  <r>
    <x v="7"/>
    <m/>
    <m/>
    <m/>
    <m/>
    <m/>
    <n v="49009"/>
    <s v="Cookies London Pound Cake 100 Piece Boxed Puzzle"/>
    <m/>
    <s v="No Restrictions"/>
    <m/>
    <x v="7"/>
    <m/>
    <m/>
    <m/>
    <m/>
    <m/>
    <m/>
    <m/>
    <n v="0"/>
    <n v="155"/>
    <m/>
    <n v="155"/>
    <m/>
    <m/>
    <n v="3300"/>
  </r>
  <r>
    <x v="7"/>
    <m/>
    <m/>
    <m/>
    <m/>
    <m/>
    <n v="49010"/>
    <s v="Cookies Gelatti 100 Piece Boxed Puzzle"/>
    <m/>
    <s v="No Restrictions"/>
    <m/>
    <x v="7"/>
    <m/>
    <m/>
    <m/>
    <m/>
    <m/>
    <m/>
    <m/>
    <n v="0"/>
    <n v="487"/>
    <m/>
    <n v="487"/>
    <m/>
    <m/>
    <n v="10050"/>
  </r>
  <r>
    <x v="7"/>
    <m/>
    <m/>
    <m/>
    <m/>
    <m/>
    <n v="49011"/>
    <s v="Cookies Cereal Milk 100 Piece Boxed Puzzle"/>
    <m/>
    <s v="No Restrictions"/>
    <m/>
    <x v="7"/>
    <m/>
    <m/>
    <m/>
    <m/>
    <m/>
    <m/>
    <m/>
    <n v="0"/>
    <n v="309"/>
    <m/>
    <n v="309"/>
    <m/>
    <m/>
    <n v="9060"/>
  </r>
  <r>
    <x v="7"/>
    <m/>
    <m/>
    <m/>
    <m/>
    <m/>
    <n v="49012"/>
    <s v="Cookies Berry Pie 100 Piece Boxed Puzzle"/>
    <m/>
    <s v="No Restrictions"/>
    <m/>
    <x v="7"/>
    <m/>
    <m/>
    <m/>
    <m/>
    <m/>
    <m/>
    <m/>
    <n v="1"/>
    <n v="439"/>
    <m/>
    <n v="440"/>
    <m/>
    <m/>
    <n v="14520"/>
  </r>
  <r>
    <x v="7"/>
    <m/>
    <m/>
    <m/>
    <m/>
    <m/>
    <n v="49013"/>
    <s v="Cookies Sweet Tea 100 Piece Boxed Puzzle"/>
    <m/>
    <s v="No Restrictions"/>
    <m/>
    <x v="7"/>
    <m/>
    <m/>
    <m/>
    <m/>
    <m/>
    <m/>
    <m/>
    <n v="0"/>
    <n v="725"/>
    <m/>
    <n v="725"/>
    <m/>
    <m/>
    <n v="21360"/>
  </r>
  <r>
    <x v="7"/>
    <m/>
    <m/>
    <m/>
    <m/>
    <m/>
    <n v="49014"/>
    <s v="Cookies Cheetah Piss 100 Piece Boxed Puzzle"/>
    <m/>
    <s v="No Restrictions"/>
    <m/>
    <x v="7"/>
    <m/>
    <m/>
    <m/>
    <m/>
    <m/>
    <m/>
    <m/>
    <n v="0"/>
    <n v="426"/>
    <m/>
    <n v="426"/>
    <m/>
    <m/>
    <n v="13170"/>
  </r>
  <r>
    <x v="7"/>
    <m/>
    <m/>
    <m/>
    <m/>
    <m/>
    <n v="49015"/>
    <s v="Cookies Gary Payton 100 Piece Boxed Puzzle"/>
    <m/>
    <s v="No Restrictions"/>
    <m/>
    <x v="7"/>
    <m/>
    <m/>
    <m/>
    <m/>
    <m/>
    <m/>
    <m/>
    <n v="0"/>
    <n v="309"/>
    <m/>
    <n v="309"/>
    <m/>
    <m/>
    <n v="9450"/>
  </r>
  <r>
    <x v="6"/>
    <m/>
    <m/>
    <m/>
    <m/>
    <m/>
    <n v="49017"/>
    <s v="420 Cardz-Birthday Cake-5PK"/>
    <m/>
    <s v="No Restrictions"/>
    <m/>
    <x v="6"/>
    <m/>
    <m/>
    <m/>
    <m/>
    <m/>
    <m/>
    <m/>
    <n v="0"/>
    <n v="194"/>
    <m/>
    <n v="194"/>
    <m/>
    <m/>
    <n v="5820"/>
  </r>
  <r>
    <x v="6"/>
    <m/>
    <m/>
    <m/>
    <m/>
    <m/>
    <n v="49018"/>
    <s v="420 Cardz-Favorite Pothead-5PK"/>
    <m/>
    <s v="No Restrictions"/>
    <m/>
    <x v="6"/>
    <m/>
    <m/>
    <m/>
    <m/>
    <m/>
    <m/>
    <m/>
    <n v="0"/>
    <n v="101"/>
    <m/>
    <n v="101"/>
    <m/>
    <m/>
    <n v="3870"/>
  </r>
  <r>
    <x v="6"/>
    <m/>
    <m/>
    <m/>
    <m/>
    <m/>
    <n v="49019"/>
    <s v="420 Cardz-Have an Exotic Christmas-5PK"/>
    <m/>
    <s v="No Restrictions"/>
    <m/>
    <x v="6"/>
    <m/>
    <m/>
    <m/>
    <m/>
    <m/>
    <m/>
    <m/>
    <n v="0"/>
    <n v="220"/>
    <m/>
    <n v="220"/>
    <m/>
    <m/>
    <n v="6630"/>
  </r>
  <r>
    <x v="6"/>
    <m/>
    <m/>
    <m/>
    <m/>
    <m/>
    <n v="49021"/>
    <s v="420 Cardz-Holiday Wake &amp; Bake-5PK"/>
    <m/>
    <s v="No Restrictions"/>
    <m/>
    <x v="6"/>
    <m/>
    <m/>
    <m/>
    <m/>
    <m/>
    <m/>
    <m/>
    <n v="0"/>
    <n v="445"/>
    <m/>
    <n v="445"/>
    <m/>
    <m/>
    <n v="13590"/>
  </r>
  <r>
    <x v="6"/>
    <m/>
    <m/>
    <m/>
    <m/>
    <m/>
    <n v="49023"/>
    <s v="420 Cardz-Lets get Naughty-5PK"/>
    <m/>
    <s v="No Restrictions"/>
    <m/>
    <x v="6"/>
    <m/>
    <m/>
    <m/>
    <m/>
    <m/>
    <m/>
    <m/>
    <n v="0"/>
    <n v="441"/>
    <m/>
    <n v="441"/>
    <m/>
    <m/>
    <n v="14010"/>
  </r>
  <r>
    <x v="6"/>
    <m/>
    <m/>
    <m/>
    <m/>
    <m/>
    <n v="49024"/>
    <s v="420 Cardz-Merry Spliffing Christmas-5PK"/>
    <m/>
    <s v="No Restrictions"/>
    <m/>
    <x v="6"/>
    <m/>
    <m/>
    <m/>
    <m/>
    <m/>
    <m/>
    <m/>
    <n v="0"/>
    <n v="210"/>
    <m/>
    <n v="210"/>
    <m/>
    <m/>
    <n v="6810"/>
  </r>
  <r>
    <x v="6"/>
    <m/>
    <m/>
    <m/>
    <m/>
    <m/>
    <n v="49025"/>
    <s v="420 Cardz-Stuff your Stocking-5PK"/>
    <m/>
    <s v="No Restrictions"/>
    <m/>
    <x v="6"/>
    <m/>
    <m/>
    <m/>
    <m/>
    <m/>
    <m/>
    <m/>
    <n v="0"/>
    <n v="248"/>
    <m/>
    <n v="248"/>
    <m/>
    <m/>
    <n v="6900"/>
  </r>
  <r>
    <x v="5"/>
    <m/>
    <m/>
    <m/>
    <m/>
    <m/>
    <n v="49046"/>
    <s v="Magical - The Magical Glove"/>
    <m/>
    <s v="No Restrictions"/>
    <m/>
    <x v="5"/>
    <m/>
    <m/>
    <m/>
    <m/>
    <m/>
    <m/>
    <m/>
    <n v="0"/>
    <n v="60"/>
    <m/>
    <n v="60"/>
    <m/>
    <m/>
    <n v="789.94999999999993"/>
  </r>
  <r>
    <x v="5"/>
    <m/>
    <m/>
    <m/>
    <m/>
    <m/>
    <n v="49049"/>
    <s v="Magical 10mL Gummy Trays (2-pack)"/>
    <m/>
    <s v="No Restrictions"/>
    <m/>
    <x v="5"/>
    <m/>
    <m/>
    <m/>
    <m/>
    <m/>
    <m/>
    <m/>
    <n v="0"/>
    <n v="137"/>
    <m/>
    <n v="137"/>
    <m/>
    <m/>
    <n v="2302.2999999999997"/>
  </r>
  <r>
    <x v="2"/>
    <m/>
    <m/>
    <m/>
    <m/>
    <m/>
    <n v="49109"/>
    <s v="Glow Tray - Chi Modu - Snoop Dog"/>
    <m/>
    <s v="No Restrictions"/>
    <m/>
    <x v="2"/>
    <m/>
    <m/>
    <m/>
    <m/>
    <m/>
    <m/>
    <m/>
    <n v="0"/>
    <n v="2262"/>
    <m/>
    <n v="2262"/>
    <m/>
    <m/>
    <n v="212760"/>
  </r>
  <r>
    <x v="2"/>
    <m/>
    <m/>
    <m/>
    <m/>
    <m/>
    <n v="49110"/>
    <s v="Runtz World Glow Tray - Multi"/>
    <m/>
    <s v="No Restrictions"/>
    <m/>
    <x v="2"/>
    <m/>
    <m/>
    <m/>
    <m/>
    <m/>
    <m/>
    <m/>
    <n v="4"/>
    <n v="213"/>
    <m/>
    <n v="217"/>
    <m/>
    <m/>
    <n v="26625"/>
  </r>
  <r>
    <x v="13"/>
    <m/>
    <m/>
    <m/>
    <m/>
    <m/>
    <n v="49117"/>
    <s v="THE COMPANION CROSSBODY NAVY"/>
    <m/>
    <s v="No Restrictions"/>
    <m/>
    <x v="13"/>
    <m/>
    <m/>
    <m/>
    <m/>
    <m/>
    <m/>
    <m/>
    <n v="0"/>
    <n v="78"/>
    <m/>
    <n v="78"/>
    <m/>
    <m/>
    <n v="4000"/>
  </r>
  <r>
    <x v="0"/>
    <m/>
    <m/>
    <m/>
    <m/>
    <m/>
    <n v="49523"/>
    <s v="✨VIBES✨ Lend A Hand Collection Black Hoodie XXL"/>
    <m/>
    <s v="No Restrictions"/>
    <m/>
    <x v="0"/>
    <m/>
    <m/>
    <m/>
    <m/>
    <m/>
    <m/>
    <m/>
    <n v="0"/>
    <n v="10"/>
    <m/>
    <n v="10"/>
    <m/>
    <m/>
    <n v="790"/>
  </r>
  <r>
    <x v="0"/>
    <m/>
    <m/>
    <m/>
    <m/>
    <m/>
    <n v="49524"/>
    <s v="✨VIBES✨ Lend A Hand Collection Black Hoodie XXXL"/>
    <m/>
    <s v="No Restrictions"/>
    <m/>
    <x v="0"/>
    <m/>
    <m/>
    <m/>
    <m/>
    <m/>
    <m/>
    <m/>
    <n v="0"/>
    <n v="5"/>
    <m/>
    <n v="5"/>
    <m/>
    <m/>
    <n v="395"/>
  </r>
  <r>
    <x v="0"/>
    <m/>
    <m/>
    <m/>
    <m/>
    <m/>
    <n v="49525"/>
    <s v="✨VIBES✨ Guardian Angels Collection Royal Blue T-Shirt Small"/>
    <m/>
    <s v="No Restrictions"/>
    <m/>
    <x v="0"/>
    <m/>
    <m/>
    <m/>
    <m/>
    <m/>
    <m/>
    <m/>
    <n v="0"/>
    <n v="11"/>
    <m/>
    <n v="11"/>
    <m/>
    <m/>
    <n v="0"/>
  </r>
  <r>
    <x v="6"/>
    <m/>
    <m/>
    <m/>
    <m/>
    <m/>
    <n v="49560"/>
    <s v="Expandable Header:  (1) White PVC Expandable header with black Pax logo (2) Black Hooks (1) Box w/letter &amp; label  *MARKETING *"/>
    <m/>
    <s v="No Restrictions"/>
    <m/>
    <x v="6"/>
    <m/>
    <m/>
    <m/>
    <m/>
    <m/>
    <m/>
    <m/>
    <n v="0"/>
    <n v="76"/>
    <m/>
    <n v="76"/>
    <m/>
    <m/>
    <n v="0"/>
  </r>
  <r>
    <x v="7"/>
    <m/>
    <m/>
    <m/>
    <m/>
    <m/>
    <n v="49708"/>
    <s v="Debowler Piece Keeper Dab Mat - Black"/>
    <m/>
    <s v="No Restrictions"/>
    <m/>
    <x v="7"/>
    <m/>
    <m/>
    <m/>
    <m/>
    <m/>
    <m/>
    <m/>
    <n v="0"/>
    <n v="160"/>
    <m/>
    <n v="160"/>
    <m/>
    <m/>
    <n v="3998.3999999999996"/>
  </r>
  <r>
    <x v="8"/>
    <m/>
    <m/>
    <m/>
    <m/>
    <m/>
    <n v="51316"/>
    <s v="Kirkland Assorted Candy"/>
    <m/>
    <s v="No Restrictions"/>
    <m/>
    <x v="8"/>
    <m/>
    <m/>
    <m/>
    <m/>
    <m/>
    <m/>
    <m/>
    <n v="98"/>
    <n v="0"/>
    <m/>
    <n v="98"/>
    <m/>
    <m/>
    <n v="0"/>
  </r>
  <r>
    <x v="19"/>
    <m/>
    <m/>
    <m/>
    <m/>
    <m/>
    <n v="47969"/>
    <s v="AWS Signature Series Digital Pocket scale with 100g Calibration Weight included  100g x 0.01g"/>
    <m/>
    <s v="No Restrictions"/>
    <m/>
    <x v="19"/>
    <m/>
    <m/>
    <m/>
    <m/>
    <m/>
    <m/>
    <m/>
    <n v="0"/>
    <n v="425"/>
    <m/>
    <n v="425"/>
    <m/>
    <m/>
    <n v="15295.75"/>
  </r>
  <r>
    <x v="0"/>
    <m/>
    <m/>
    <m/>
    <m/>
    <m/>
    <n v="36641"/>
    <s v="GREEN LOTUS TSHIRT"/>
    <m/>
    <s v="No Restrictions"/>
    <m/>
    <x v="0"/>
    <m/>
    <m/>
    <m/>
    <m/>
    <m/>
    <m/>
    <m/>
    <n v="0"/>
    <n v="11"/>
    <m/>
    <n v="11"/>
    <m/>
    <m/>
    <n v="0"/>
  </r>
  <r>
    <x v="12"/>
    <m/>
    <m/>
    <m/>
    <m/>
    <m/>
    <n v="11633"/>
    <s v="Pollen Gear - Large Matte Exit Bag -  Brown Kraft Paper/VMPET/PE  140mic - with White Lock"/>
    <m/>
    <s v="If to a Cannabis Business, must be licensed. Otherwise, no restriction "/>
    <m/>
    <x v="12"/>
    <m/>
    <m/>
    <m/>
    <m/>
    <n v="250"/>
    <m/>
    <n v="6500"/>
    <n v="0"/>
    <n v="0"/>
    <m/>
    <n v="6750"/>
    <m/>
    <m/>
    <n v="0"/>
  </r>
  <r>
    <x v="4"/>
    <m/>
    <m/>
    <m/>
    <m/>
    <m/>
    <n v="11685"/>
    <s v="310 mAh Variable Voltage Battery - 3.3V-4.8V - Black"/>
    <m/>
    <s v="If to a Cannabis Business, must be licensed. Otherwise, no restriction "/>
    <m/>
    <x v="4"/>
    <m/>
    <m/>
    <m/>
    <m/>
    <m/>
    <m/>
    <m/>
    <n v="0"/>
    <n v="0"/>
    <m/>
    <n v="0"/>
    <m/>
    <m/>
    <n v="119.92"/>
  </r>
  <r>
    <x v="12"/>
    <m/>
    <m/>
    <m/>
    <m/>
    <m/>
    <n v="15291"/>
    <s v="Custom Pollen Gear - 2 Dram Custom Color Lid - PMS 101c Lid for Rhythm - DEBOSS"/>
    <m/>
    <s v="If to a Cannabis Business, must be licensed. Otherwise, no restriction "/>
    <m/>
    <x v="12"/>
    <m/>
    <m/>
    <m/>
    <m/>
    <n v="1232"/>
    <m/>
    <m/>
    <n v="0"/>
    <n v="0"/>
    <m/>
    <n v="1232"/>
    <m/>
    <m/>
    <n v="0"/>
  </r>
  <r>
    <x v="4"/>
    <m/>
    <m/>
    <m/>
    <m/>
    <m/>
    <n v="16624"/>
    <s v="0.5 Metal Loop Tank - Black (Gun Metal) Version 3 - Dual Wick **153 Per Tray**"/>
    <m/>
    <s v="If to a Cannabis Business, must be licensed. Otherwise, no restriction "/>
    <m/>
    <x v="4"/>
    <m/>
    <m/>
    <m/>
    <m/>
    <n v="40392"/>
    <m/>
    <m/>
    <n v="0"/>
    <n v="0"/>
    <m/>
    <n v="40392"/>
    <m/>
    <m/>
    <n v="0"/>
  </r>
  <r>
    <x v="4"/>
    <m/>
    <m/>
    <m/>
    <m/>
    <m/>
    <n v="16625"/>
    <s v="0.5 Metal Loop Tank - Chrome Version 3 - Dual Wick **153 per tray**"/>
    <m/>
    <s v="If to a Cannabis Business, must be licensed. Otherwise, no restriction "/>
    <m/>
    <x v="4"/>
    <m/>
    <m/>
    <m/>
    <m/>
    <n v="34731"/>
    <m/>
    <m/>
    <n v="0"/>
    <n v="0"/>
    <m/>
    <n v="34731"/>
    <m/>
    <m/>
    <n v="0"/>
  </r>
  <r>
    <x v="4"/>
    <m/>
    <m/>
    <m/>
    <m/>
    <m/>
    <n v="16628"/>
    <s v="0.5 Glass Cartridge Tank - Nickel Version 3 - Dual Wick - Terpene Oil **120 per tray**"/>
    <m/>
    <s v="If to a Cannabis Business, must be licensed. Otherwise, no restriction "/>
    <m/>
    <x v="4"/>
    <m/>
    <m/>
    <m/>
    <m/>
    <n v="8203"/>
    <m/>
    <m/>
    <n v="0"/>
    <n v="0"/>
    <m/>
    <n v="8203"/>
    <m/>
    <m/>
    <n v="0"/>
  </r>
  <r>
    <x v="2"/>
    <m/>
    <m/>
    <m/>
    <m/>
    <m/>
    <n v="22012"/>
    <s v="Pollen Gear - 30ML ABS Lid - For Medmen"/>
    <m/>
    <s v="If to a Cannabis Business, must be licensed. Otherwise, no restriction "/>
    <m/>
    <x v="2"/>
    <m/>
    <m/>
    <m/>
    <m/>
    <m/>
    <m/>
    <n v="24320"/>
    <n v="0"/>
    <n v="0"/>
    <m/>
    <n v="24320"/>
    <m/>
    <m/>
    <n v="0"/>
  </r>
  <r>
    <x v="12"/>
    <m/>
    <m/>
    <m/>
    <m/>
    <m/>
    <n v="22835"/>
    <s v="Custom Pollen Gear - Stainless Steel Flat Cap for 50ml,100ml &amp; 200ml Glass Jar - Tikun Olam logo printed on the cap in matte white - 72PCS/CTN for Tikun Olam"/>
    <m/>
    <s v="If to a Cannabis Business, must be licensed. Otherwise, no restriction "/>
    <m/>
    <x v="12"/>
    <m/>
    <m/>
    <m/>
    <m/>
    <n v="504"/>
    <m/>
    <m/>
    <n v="0"/>
    <n v="0"/>
    <m/>
    <n v="504"/>
    <m/>
    <m/>
    <n v="0"/>
  </r>
  <r>
    <x v="6"/>
    <m/>
    <m/>
    <m/>
    <m/>
    <m/>
    <n v="23400"/>
    <s v="Tightpac - Solid TV2 Six Pack - 6x Solid Black"/>
    <m/>
    <s v="If to a Cannabis Business, must be licensed. Otherwise, no restriction "/>
    <m/>
    <x v="6"/>
    <m/>
    <m/>
    <m/>
    <m/>
    <m/>
    <m/>
    <m/>
    <n v="0"/>
    <n v="1"/>
    <m/>
    <n v="1"/>
    <m/>
    <m/>
    <n v="0"/>
  </r>
  <r>
    <x v="2"/>
    <m/>
    <m/>
    <m/>
    <m/>
    <m/>
    <n v="23437"/>
    <s v="Pollen Gear - 15mL Tincture Jar -  Clear Jar - No Cap"/>
    <m/>
    <s v="If to a Cannabis Business, must be licensed. Otherwise, no restriction "/>
    <m/>
    <x v="2"/>
    <m/>
    <m/>
    <m/>
    <m/>
    <n v="169900"/>
    <m/>
    <m/>
    <n v="0"/>
    <n v="0"/>
    <m/>
    <n v="169900"/>
    <m/>
    <m/>
    <n v="0"/>
  </r>
  <r>
    <x v="2"/>
    <m/>
    <m/>
    <m/>
    <m/>
    <m/>
    <n v="23438"/>
    <s v="Pollen Gear - 30mL Tincture Jar -  Clear Jar - No Cap"/>
    <m/>
    <s v="If to a Cannabis Business, must be licensed. Otherwise, no restriction "/>
    <m/>
    <x v="2"/>
    <m/>
    <m/>
    <m/>
    <m/>
    <n v="42286"/>
    <m/>
    <n v="5294"/>
    <n v="0"/>
    <n v="0"/>
    <m/>
    <n v="47580"/>
    <m/>
    <m/>
    <n v="0"/>
  </r>
  <r>
    <x v="12"/>
    <m/>
    <m/>
    <m/>
    <m/>
    <m/>
    <n v="23439"/>
    <s v="Pollen Gear - Black Matte Cap &amp; Black Silicon Rounded Bulb with Glass 30mL Pipette for Tincture Jars V2"/>
    <m/>
    <s v="If to a Cannabis Business, must be licensed. Otherwise, no restriction "/>
    <m/>
    <x v="12"/>
    <m/>
    <m/>
    <m/>
    <m/>
    <n v="3780"/>
    <m/>
    <n v="24192"/>
    <n v="0"/>
    <n v="0"/>
    <m/>
    <n v="27972"/>
    <m/>
    <m/>
    <n v="0"/>
  </r>
  <r>
    <x v="12"/>
    <m/>
    <m/>
    <m/>
    <m/>
    <m/>
    <n v="23440"/>
    <s v="Pollen Gear - White Matte Cap &amp; White Silicon Rounded Bulb with Glass 30mL Pipette for Tincture Jars V2"/>
    <m/>
    <s v="If to a Cannabis Business, must be licensed. Otherwise, no restriction "/>
    <m/>
    <x v="12"/>
    <m/>
    <m/>
    <m/>
    <m/>
    <n v="40824"/>
    <m/>
    <m/>
    <n v="0"/>
    <n v="0"/>
    <m/>
    <n v="40824"/>
    <m/>
    <m/>
    <n v="0"/>
  </r>
  <r>
    <x v="12"/>
    <m/>
    <m/>
    <m/>
    <m/>
    <m/>
    <n v="23441"/>
    <s v="Pollen Gear - Black Matte Cap &amp; Black Flat Silicon Top Bulb with Glass 30mL Pipette for Tincture Jars V2"/>
    <m/>
    <s v="If to a Cannabis Business, must be licensed. Otherwise, no restriction "/>
    <m/>
    <x v="12"/>
    <m/>
    <m/>
    <m/>
    <m/>
    <n v="1441"/>
    <m/>
    <n v="16740"/>
    <n v="0"/>
    <n v="0"/>
    <m/>
    <n v="18181"/>
    <m/>
    <m/>
    <n v="0"/>
  </r>
  <r>
    <x v="12"/>
    <m/>
    <m/>
    <m/>
    <m/>
    <m/>
    <n v="23442"/>
    <s v="Pollen Gear - White Matte Cap &amp; White Flat Silicon Top Bulb with Glass 30mL Pipette for Tincture Jars V2"/>
    <m/>
    <s v="If to a Cannabis Business, must be licensed. Otherwise, no restriction "/>
    <m/>
    <x v="12"/>
    <m/>
    <m/>
    <m/>
    <m/>
    <n v="9072"/>
    <m/>
    <n v="31752"/>
    <n v="0"/>
    <n v="0"/>
    <m/>
    <n v="40824"/>
    <m/>
    <m/>
    <n v="0"/>
  </r>
  <r>
    <x v="2"/>
    <m/>
    <m/>
    <m/>
    <m/>
    <m/>
    <n v="24362"/>
    <s v="Custom outer packaging for Medmen 50ML Jars - Hybrid, Color: Green. - ZEN - Florida"/>
    <m/>
    <s v="If to a Cannabis Business, must be licensed. Otherwise, no restriction "/>
    <m/>
    <x v="2"/>
    <m/>
    <m/>
    <m/>
    <m/>
    <n v="1000"/>
    <m/>
    <m/>
    <n v="0"/>
    <n v="0"/>
    <m/>
    <n v="1000"/>
    <m/>
    <m/>
    <n v="0"/>
  </r>
  <r>
    <x v="16"/>
    <m/>
    <m/>
    <m/>
    <m/>
    <m/>
    <n v="24363"/>
    <s v="Custom outer packaging for Medmen 50ML Jars - Indica, Color: Dark Blue. - ZZZ - Florida"/>
    <m/>
    <s v="If to a Cannabis Business, must be licensed. Otherwise, no restriction "/>
    <m/>
    <x v="16"/>
    <m/>
    <m/>
    <m/>
    <m/>
    <n v="100"/>
    <m/>
    <n v="900"/>
    <n v="0"/>
    <n v="0"/>
    <m/>
    <n v="1000"/>
    <m/>
    <m/>
    <n v="0"/>
  </r>
  <r>
    <x v="16"/>
    <m/>
    <m/>
    <m/>
    <m/>
    <m/>
    <n v="24364"/>
    <s v="Custom outer packaging for Medmen 50ML Jars - Sativa, Color: Red. - MAX - Florida"/>
    <m/>
    <s v="If to a Cannabis Business, must be licensed. Otherwise, no restriction "/>
    <m/>
    <x v="16"/>
    <m/>
    <m/>
    <m/>
    <m/>
    <n v="100"/>
    <m/>
    <n v="900"/>
    <n v="0"/>
    <n v="0"/>
    <m/>
    <n v="1000"/>
    <m/>
    <m/>
    <n v="0"/>
  </r>
  <r>
    <x v="16"/>
    <m/>
    <m/>
    <m/>
    <m/>
    <m/>
    <n v="24365"/>
    <s v="Custom outer packaging for Medmen 50ML Jars - Indica Dominant, Color: Light Blue. - EBB - Florida"/>
    <m/>
    <s v="If to a Cannabis Business, must be licensed. Otherwise, no restriction "/>
    <m/>
    <x v="16"/>
    <m/>
    <m/>
    <m/>
    <m/>
    <n v="100"/>
    <m/>
    <n v="900"/>
    <n v="0"/>
    <n v="0"/>
    <m/>
    <n v="1000"/>
    <m/>
    <m/>
    <n v="0"/>
  </r>
  <r>
    <x v="16"/>
    <m/>
    <m/>
    <m/>
    <m/>
    <m/>
    <n v="24366"/>
    <s v="Custom outer packaging for Medmen 50ML Jars - Sativa Dominant, Color: Pink. - JOY - Florida"/>
    <m/>
    <s v="If to a Cannabis Business, must be licensed. Otherwise, no restriction "/>
    <m/>
    <x v="16"/>
    <m/>
    <m/>
    <m/>
    <m/>
    <n v="1000"/>
    <m/>
    <m/>
    <n v="0"/>
    <n v="0"/>
    <m/>
    <n v="1000"/>
    <m/>
    <m/>
    <n v="0"/>
  </r>
  <r>
    <x v="2"/>
    <m/>
    <m/>
    <m/>
    <m/>
    <m/>
    <n v="25350"/>
    <s v="Pollen Gear - 100 mL Glass Jar - Dark Gray (PMS 425C) Matte Opaque with low profile - No cap - 72 pcs/ctn"/>
    <m/>
    <s v="If to a Cannabis Business, must be licensed. Otherwise, no restriction "/>
    <m/>
    <x v="2"/>
    <m/>
    <m/>
    <m/>
    <m/>
    <n v="288"/>
    <m/>
    <m/>
    <n v="0"/>
    <n v="0"/>
    <m/>
    <n v="288"/>
    <m/>
    <m/>
    <n v="0"/>
  </r>
  <r>
    <x v="12"/>
    <m/>
    <m/>
    <m/>
    <m/>
    <m/>
    <n v="29597"/>
    <s v="Custom Pollen Gear - ABS Flat White Matte 30 ML Cap (&quot;Heavy Texture&quot; MT-11010) in Red (Pantone 2349C)"/>
    <m/>
    <s v="If to a Cannabis Business, must be licensed. Otherwise, no restriction "/>
    <m/>
    <x v="12"/>
    <m/>
    <m/>
    <m/>
    <m/>
    <n v="1280"/>
    <m/>
    <m/>
    <n v="0"/>
    <n v="0"/>
    <m/>
    <n v="1280"/>
    <m/>
    <m/>
    <n v="0"/>
  </r>
  <r>
    <x v="2"/>
    <m/>
    <m/>
    <m/>
    <m/>
    <m/>
    <n v="29797"/>
    <s v="Pollen Gear - 5mL LoPro Silver Cap Liner  with PE Foam"/>
    <m/>
    <s v="If to a Cannabis Business, must be licensed. Otherwise, no restriction "/>
    <m/>
    <x v="2"/>
    <m/>
    <m/>
    <m/>
    <m/>
    <n v="187930"/>
    <m/>
    <m/>
    <n v="0"/>
    <n v="0"/>
    <m/>
    <n v="187930"/>
    <m/>
    <m/>
    <n v="0"/>
  </r>
  <r>
    <x v="16"/>
    <m/>
    <m/>
    <m/>
    <m/>
    <m/>
    <n v="30033"/>
    <s v="Custom Pollen Gear - White Button Box for Small MILK Chocolate Bar - Soft Touch Finish - Front Panel and Left Panel All Text Embossed - Red (PMS 185C) Inner Tray and Flap - Large Red (PMS 185C) Button - for Happy Valley"/>
    <m/>
    <s v="If to a Cannabis Business, must be licensed. Otherwise, no restriction "/>
    <m/>
    <x v="16"/>
    <m/>
    <m/>
    <m/>
    <m/>
    <m/>
    <m/>
    <m/>
    <n v="0"/>
    <n v="0"/>
    <m/>
    <n v="0"/>
    <m/>
    <m/>
    <n v="0"/>
  </r>
  <r>
    <x v="12"/>
    <m/>
    <m/>
    <m/>
    <m/>
    <m/>
    <n v="30077"/>
    <s v="Pollen Gear - Gram Red Dot Bag - Matte White"/>
    <m/>
    <s v="If to a Cannabis Business, must be licensed. Otherwise, no restriction "/>
    <m/>
    <x v="12"/>
    <m/>
    <m/>
    <m/>
    <m/>
    <n v="12000"/>
    <m/>
    <m/>
    <n v="0"/>
    <n v="0"/>
    <m/>
    <n v="12000"/>
    <m/>
    <m/>
    <n v="0"/>
  </r>
  <r>
    <x v="12"/>
    <m/>
    <m/>
    <m/>
    <m/>
    <m/>
    <n v="30079"/>
    <s v="Pollen Gear - Eighth Red Dot Bag - Matte Black"/>
    <m/>
    <s v="If to a Cannabis Business, must be licensed. Otherwise, no restriction "/>
    <m/>
    <x v="12"/>
    <m/>
    <m/>
    <m/>
    <m/>
    <n v="500"/>
    <m/>
    <m/>
    <n v="0"/>
    <n v="0"/>
    <m/>
    <n v="500"/>
    <m/>
    <m/>
    <n v="0"/>
  </r>
  <r>
    <x v="12"/>
    <m/>
    <m/>
    <m/>
    <m/>
    <m/>
    <n v="30087"/>
    <s v="Pollen Gear - Pound Red Dot Bag - Matte White"/>
    <m/>
    <s v="If to a Cannabis Business, must be licensed. Otherwise, no restriction "/>
    <m/>
    <x v="12"/>
    <m/>
    <m/>
    <m/>
    <m/>
    <n v="6600"/>
    <m/>
    <m/>
    <n v="0"/>
    <n v="0"/>
    <m/>
    <n v="6600"/>
    <m/>
    <m/>
    <n v="0"/>
  </r>
  <r>
    <x v="2"/>
    <m/>
    <m/>
    <m/>
    <m/>
    <m/>
    <n v="30401"/>
    <s v="Pollen Gear - 15mL Tincture Jar -  White Jar - No Cap"/>
    <m/>
    <s v="If to a Cannabis Business, must be licensed. Otherwise, no restriction "/>
    <m/>
    <x v="2"/>
    <m/>
    <m/>
    <m/>
    <m/>
    <n v="1432"/>
    <m/>
    <n v="39960"/>
    <n v="0"/>
    <n v="0"/>
    <m/>
    <n v="41392"/>
    <m/>
    <m/>
    <n v="0"/>
  </r>
  <r>
    <x v="2"/>
    <m/>
    <m/>
    <m/>
    <m/>
    <m/>
    <n v="30403"/>
    <s v="Pollen Gear - 15mL Tincture Jar -  Frosted Jar - No Cap"/>
    <m/>
    <s v="If to a Cannabis Business, must be licensed. Otherwise, no restriction "/>
    <m/>
    <x v="2"/>
    <m/>
    <m/>
    <m/>
    <m/>
    <n v="360"/>
    <m/>
    <n v="38880"/>
    <n v="0"/>
    <n v="0"/>
    <m/>
    <n v="39240"/>
    <m/>
    <m/>
    <n v="0"/>
  </r>
  <r>
    <x v="2"/>
    <m/>
    <m/>
    <m/>
    <m/>
    <m/>
    <n v="30404"/>
    <s v="Pollen Gear - 30mL Tincture Jar -  White Jar - No Cap"/>
    <m/>
    <s v="If to a Cannabis Business, must be licensed. Otherwise, no restriction "/>
    <m/>
    <x v="2"/>
    <m/>
    <m/>
    <m/>
    <m/>
    <n v="43220"/>
    <m/>
    <m/>
    <n v="0"/>
    <n v="0"/>
    <m/>
    <n v="43220"/>
    <m/>
    <m/>
    <n v="0"/>
  </r>
  <r>
    <x v="2"/>
    <m/>
    <m/>
    <m/>
    <m/>
    <m/>
    <n v="30405"/>
    <s v="Pollen Gear - 30mL Tincture Jar -  Black Jar - No Cap"/>
    <m/>
    <s v="If to a Cannabis Business, must be licensed. Otherwise, no restriction "/>
    <m/>
    <x v="2"/>
    <m/>
    <m/>
    <m/>
    <m/>
    <n v="16096"/>
    <m/>
    <m/>
    <n v="0"/>
    <n v="0"/>
    <m/>
    <n v="16096"/>
    <m/>
    <m/>
    <n v="0"/>
  </r>
  <r>
    <x v="2"/>
    <m/>
    <m/>
    <m/>
    <m/>
    <m/>
    <n v="30406"/>
    <s v="Pollen Gear - 30mL Tincture Jar -  Frosted Jar - No Cap"/>
    <m/>
    <s v="If to a Cannabis Business, must be licensed. Otherwise, no restriction "/>
    <m/>
    <x v="2"/>
    <m/>
    <m/>
    <m/>
    <m/>
    <n v="11965"/>
    <m/>
    <m/>
    <n v="0"/>
    <n v="0"/>
    <m/>
    <n v="11965"/>
    <m/>
    <m/>
    <n v="0"/>
  </r>
  <r>
    <x v="12"/>
    <m/>
    <m/>
    <m/>
    <m/>
    <m/>
    <n v="30408"/>
    <s v="Pollen Gear - Black Matte Cap &amp; Black Flat Silicon Top Bulb with Plastic Pipette for Tincture Jars V2"/>
    <m/>
    <s v="If to a Cannabis Business, must be licensed. Otherwise, no restriction "/>
    <m/>
    <x v="12"/>
    <m/>
    <m/>
    <m/>
    <m/>
    <n v="40168"/>
    <m/>
    <m/>
    <n v="0"/>
    <n v="0"/>
    <m/>
    <n v="40168"/>
    <m/>
    <m/>
    <n v="0"/>
  </r>
  <r>
    <x v="12"/>
    <m/>
    <m/>
    <m/>
    <m/>
    <m/>
    <n v="30729"/>
    <s v="Pollen Gear - White Magnify Lid for 13 Dram, 20 Dram, 30 Dram &amp; 60 Dram Glass Jar"/>
    <m/>
    <s v="If to a Cannabis Business, must be licensed. Otherwise, no restriction "/>
    <m/>
    <x v="12"/>
    <m/>
    <m/>
    <m/>
    <m/>
    <n v="1656"/>
    <m/>
    <n v="23688"/>
    <n v="0"/>
    <n v="0"/>
    <m/>
    <n v="25344"/>
    <m/>
    <m/>
    <n v="0"/>
  </r>
  <r>
    <x v="12"/>
    <m/>
    <m/>
    <m/>
    <m/>
    <m/>
    <n v="30732"/>
    <s v="Pollen Gear - White Magnify Lid for 50mL, 100mL, 200mL, and 400mLGlass Jar"/>
    <m/>
    <s v="If to a Cannabis Business, must be licensed. Otherwise, no restriction "/>
    <m/>
    <x v="12"/>
    <m/>
    <m/>
    <m/>
    <m/>
    <n v="144"/>
    <m/>
    <n v="24336"/>
    <n v="0"/>
    <n v="0"/>
    <m/>
    <n v="24480"/>
    <m/>
    <m/>
    <n v="0"/>
  </r>
  <r>
    <x v="12"/>
    <m/>
    <m/>
    <m/>
    <m/>
    <m/>
    <n v="31014"/>
    <s v="Med Men - Copper collar w/ Silicone bulb for 30ml Tincture bottle V2"/>
    <m/>
    <s v="If to a Cannabis Business, must be licensed. Otherwise, no restriction "/>
    <m/>
    <x v="12"/>
    <m/>
    <m/>
    <m/>
    <m/>
    <n v="1571"/>
    <m/>
    <n v="19500"/>
    <n v="0"/>
    <n v="0"/>
    <m/>
    <n v="21071"/>
    <m/>
    <m/>
    <n v="0"/>
  </r>
  <r>
    <x v="2"/>
    <m/>
    <m/>
    <m/>
    <m/>
    <m/>
    <n v="31280"/>
    <s v="Pollen Gear - Induction Liner for LoPro Jars (50mL, 100mL, 200mL, &amp; 400mL) - PE Foam, PET - Foil Liner"/>
    <m/>
    <s v="If to a Cannabis Business, must be licensed. Otherwise, no restriction "/>
    <m/>
    <x v="2"/>
    <m/>
    <m/>
    <m/>
    <m/>
    <m/>
    <m/>
    <n v="79305"/>
    <n v="0"/>
    <n v="0"/>
    <m/>
    <n v="79305"/>
    <m/>
    <m/>
    <n v="0"/>
  </r>
  <r>
    <x v="12"/>
    <m/>
    <m/>
    <m/>
    <m/>
    <m/>
    <n v="31283"/>
    <s v="Pollen Gear - Flat White Matte Cap for 2 Dram Glass Jar with 3 Layer Liner"/>
    <m/>
    <s v="If to a Cannabis Business, must be licensed. Otherwise, no restriction "/>
    <m/>
    <x v="12"/>
    <m/>
    <m/>
    <m/>
    <m/>
    <n v="12012"/>
    <m/>
    <n v="36960"/>
    <n v="0"/>
    <n v="0"/>
    <m/>
    <n v="48972"/>
    <m/>
    <m/>
    <n v="0"/>
  </r>
  <r>
    <x v="12"/>
    <m/>
    <m/>
    <m/>
    <m/>
    <m/>
    <n v="31286"/>
    <s v="Pollen Gear - Scooped White Matte Cap for 13 Dram, 20 Dram, 30 Dram &amp; 60 Dram Glass Jar with 3 Layer Liner"/>
    <m/>
    <s v="If to a Cannabis Business, must be licensed. Otherwise, no restriction "/>
    <m/>
    <x v="12"/>
    <m/>
    <m/>
    <m/>
    <m/>
    <n v="360"/>
    <m/>
    <n v="46296"/>
    <n v="0"/>
    <n v="0"/>
    <m/>
    <n v="46656"/>
    <m/>
    <m/>
    <n v="0"/>
  </r>
  <r>
    <x v="12"/>
    <m/>
    <m/>
    <m/>
    <m/>
    <m/>
    <n v="31287"/>
    <s v="Pollen Gear - Scooped White Matte Cap for 2 Dram Glass Jars with 3 Layer Liner"/>
    <m/>
    <s v="If to a Cannabis Business, must be licensed. Otherwise, no restriction "/>
    <m/>
    <x v="12"/>
    <m/>
    <m/>
    <m/>
    <m/>
    <m/>
    <m/>
    <n v="49588"/>
    <n v="0"/>
    <n v="0"/>
    <m/>
    <n v="49588"/>
    <m/>
    <m/>
    <n v="0"/>
  </r>
  <r>
    <x v="2"/>
    <m/>
    <m/>
    <m/>
    <m/>
    <m/>
    <n v="36617"/>
    <s v="White 30 Dram Glass Jar - with no cap"/>
    <m/>
    <s v="If to a Cannabis Business, must be licensed. Otherwise, no restriction "/>
    <m/>
    <x v="2"/>
    <m/>
    <m/>
    <m/>
    <m/>
    <n v="9576"/>
    <m/>
    <n v="148968"/>
    <n v="0"/>
    <n v="0"/>
    <m/>
    <n v="158544"/>
    <m/>
    <m/>
    <n v="0"/>
  </r>
  <r>
    <x v="2"/>
    <m/>
    <m/>
    <m/>
    <m/>
    <m/>
    <n v="36618"/>
    <s v="Stock White 20 Dram Glass Jar - with no cap"/>
    <m/>
    <s v="If to a Cannabis Business, must be licensed. Otherwise, no restriction "/>
    <m/>
    <x v="2"/>
    <m/>
    <m/>
    <m/>
    <m/>
    <n v="144"/>
    <n v="2880"/>
    <n v="390600"/>
    <n v="0"/>
    <n v="0"/>
    <m/>
    <n v="393624"/>
    <m/>
    <m/>
    <n v="0"/>
  </r>
  <r>
    <x v="2"/>
    <m/>
    <m/>
    <m/>
    <m/>
    <m/>
    <n v="36619"/>
    <s v="Black 20 Dram Glass Jar - with no cap"/>
    <m/>
    <s v="If to a Cannabis Business, must be licensed. Otherwise, no restriction "/>
    <m/>
    <x v="2"/>
    <m/>
    <m/>
    <m/>
    <m/>
    <n v="1008"/>
    <m/>
    <n v="208584"/>
    <n v="0"/>
    <n v="0"/>
    <m/>
    <n v="209592"/>
    <m/>
    <m/>
    <n v="0"/>
  </r>
  <r>
    <x v="10"/>
    <m/>
    <m/>
    <m/>
    <m/>
    <m/>
    <n v="36811"/>
    <s v="Vapor Box"/>
    <m/>
    <s v="If to a Cannabis Business, must be licensed. Otherwise, no restriction "/>
    <m/>
    <x v="10"/>
    <m/>
    <m/>
    <m/>
    <m/>
    <m/>
    <m/>
    <m/>
    <n v="0"/>
    <n v="1820"/>
    <m/>
    <n v="1820"/>
    <m/>
    <m/>
    <n v="0"/>
  </r>
  <r>
    <x v="12"/>
    <m/>
    <m/>
    <m/>
    <m/>
    <m/>
    <n v="36896"/>
    <s v="30 mL Frosted Glass Jar"/>
    <m/>
    <s v="If to a Cannabis Business, must be licensed. Otherwise, no restriction "/>
    <m/>
    <x v="12"/>
    <m/>
    <m/>
    <m/>
    <m/>
    <n v="4818"/>
    <m/>
    <n v="79680"/>
    <n v="0"/>
    <n v="0"/>
    <m/>
    <n v="84498"/>
    <m/>
    <m/>
    <n v="0"/>
  </r>
  <r>
    <x v="12"/>
    <m/>
    <m/>
    <m/>
    <m/>
    <m/>
    <n v="38112"/>
    <s v="Small Red Dot Bag - Matte Black"/>
    <m/>
    <s v="If to a Cannabis Business, must be licensed. Otherwise, no restriction "/>
    <m/>
    <x v="12"/>
    <m/>
    <m/>
    <m/>
    <m/>
    <n v="10"/>
    <m/>
    <m/>
    <n v="0"/>
    <n v="0"/>
    <m/>
    <n v="10"/>
    <m/>
    <m/>
    <n v="0"/>
  </r>
  <r>
    <x v="12"/>
    <m/>
    <m/>
    <m/>
    <m/>
    <m/>
    <n v="38115"/>
    <s v="Small Red Dot Bag - Matte White"/>
    <m/>
    <s v="If to a Cannabis Business, must be licensed. Otherwise, no restriction "/>
    <m/>
    <x v="12"/>
    <m/>
    <m/>
    <m/>
    <m/>
    <n v="66000"/>
    <m/>
    <m/>
    <n v="0"/>
    <n v="0"/>
    <m/>
    <n v="66000"/>
    <m/>
    <m/>
    <n v="0"/>
  </r>
  <r>
    <x v="2"/>
    <m/>
    <m/>
    <m/>
    <m/>
    <m/>
    <n v="38420"/>
    <s v="HiLine - 13 Dram Glass Jar - Clear with no cap"/>
    <m/>
    <s v="If to a Cannabis Business, must be licensed. Otherwise, no restriction "/>
    <m/>
    <x v="2"/>
    <m/>
    <m/>
    <m/>
    <m/>
    <n v="214"/>
    <m/>
    <n v="280728"/>
    <n v="0"/>
    <n v="0"/>
    <m/>
    <n v="280942"/>
    <m/>
    <m/>
    <n v="0"/>
  </r>
  <r>
    <x v="12"/>
    <m/>
    <m/>
    <m/>
    <m/>
    <m/>
    <n v="38431"/>
    <s v="Pollen Gear - Round White Matte Cap for 13 Dram, 20 Dram, 30 Dram &amp; 60 Dram Glass Jar 72 pc case"/>
    <m/>
    <s v="If to a Cannabis Business, must be licensed. Otherwise, no restriction "/>
    <m/>
    <x v="12"/>
    <m/>
    <m/>
    <m/>
    <m/>
    <n v="9164"/>
    <m/>
    <n v="491256"/>
    <n v="0"/>
    <n v="0"/>
    <m/>
    <n v="500420"/>
    <m/>
    <m/>
    <n v="0"/>
  </r>
  <r>
    <x v="12"/>
    <m/>
    <m/>
    <m/>
    <m/>
    <m/>
    <n v="38881"/>
    <s v="Pollen Gear - Black Round Matte Cap for 2 Dram Glass Jar 308 pc case"/>
    <m/>
    <s v="If to a Cannabis Business, must be licensed. Otherwise, no restriction "/>
    <m/>
    <x v="12"/>
    <m/>
    <m/>
    <m/>
    <m/>
    <n v="21"/>
    <m/>
    <m/>
    <n v="0"/>
    <n v="0"/>
    <m/>
    <n v="21"/>
    <m/>
    <m/>
    <n v="0"/>
  </r>
  <r>
    <x v="12"/>
    <m/>
    <m/>
    <m/>
    <m/>
    <m/>
    <n v="38882"/>
    <s v="Pollen Gear - White Round Matte Cap for 2 Dram Glass Jar"/>
    <m/>
    <s v="If to a Cannabis Business, must be licensed. Otherwise, no restriction "/>
    <m/>
    <x v="12"/>
    <m/>
    <m/>
    <m/>
    <m/>
    <n v="134466"/>
    <n v="39424"/>
    <n v="89320"/>
    <n v="0"/>
    <n v="0"/>
    <m/>
    <n v="263210"/>
    <m/>
    <m/>
    <n v="0"/>
  </r>
  <r>
    <x v="2"/>
    <m/>
    <m/>
    <m/>
    <m/>
    <m/>
    <n v="38885"/>
    <s v="Pollen Gear - 25 mL Glass Jar - Clear with low profile - No cap"/>
    <m/>
    <s v="If to a Cannabis Business, must be licensed. Otherwise, no restriction "/>
    <m/>
    <x v="2"/>
    <m/>
    <m/>
    <m/>
    <m/>
    <n v="1652"/>
    <m/>
    <n v="297540"/>
    <n v="0"/>
    <n v="0"/>
    <m/>
    <n v="299192"/>
    <m/>
    <m/>
    <n v="0"/>
  </r>
  <r>
    <x v="12"/>
    <m/>
    <m/>
    <m/>
    <m/>
    <m/>
    <n v="38890"/>
    <s v="Pollen Gear - White matte Flat cap for 5 mL Glass Jar 304 pc"/>
    <m/>
    <s v="If to a Cannabis Business, must be licensed. Otherwise, no restriction "/>
    <m/>
    <x v="12"/>
    <m/>
    <m/>
    <m/>
    <m/>
    <n v="31008"/>
    <m/>
    <n v="21280"/>
    <n v="0"/>
    <n v="0"/>
    <m/>
    <n v="52288"/>
    <m/>
    <m/>
    <n v="0"/>
  </r>
  <r>
    <x v="2"/>
    <m/>
    <m/>
    <m/>
    <m/>
    <m/>
    <n v="38891"/>
    <s v="Pollen Gear - White matte Round cap for 5 mL Glass Jar"/>
    <m/>
    <s v="If to a Cannabis Business, must be licensed. Otherwise, no restriction "/>
    <m/>
    <x v="2"/>
    <m/>
    <m/>
    <m/>
    <m/>
    <m/>
    <m/>
    <n v="422256"/>
    <n v="0"/>
    <n v="0"/>
    <m/>
    <n v="422256"/>
    <m/>
    <m/>
    <n v="0"/>
  </r>
  <r>
    <x v="2"/>
    <m/>
    <m/>
    <m/>
    <m/>
    <m/>
    <n v="38901"/>
    <s v="Pollen Gear - 30 mL Glass Jar - Clear with low profile - No cap - 160 pcs/ctn"/>
    <m/>
    <s v="If to a Cannabis Business, must be licensed. Otherwise, no restriction "/>
    <m/>
    <x v="2"/>
    <m/>
    <m/>
    <m/>
    <m/>
    <n v="214"/>
    <m/>
    <n v="548320"/>
    <n v="0"/>
    <n v="0"/>
    <m/>
    <n v="548534"/>
    <m/>
    <m/>
    <n v="0"/>
  </r>
  <r>
    <x v="12"/>
    <m/>
    <m/>
    <m/>
    <m/>
    <m/>
    <n v="38905"/>
    <s v="Pollen Gear - White matte Flat cap for 30 mL Glass Jar - 160 per box - 8 boxes per carton"/>
    <m/>
    <s v="If to a Cannabis Business, must be licensed. Otherwise, no restriction "/>
    <m/>
    <x v="12"/>
    <m/>
    <m/>
    <m/>
    <m/>
    <n v="66684"/>
    <m/>
    <n v="117760"/>
    <n v="0"/>
    <n v="0"/>
    <m/>
    <n v="184444"/>
    <m/>
    <m/>
    <n v="0"/>
  </r>
  <r>
    <x v="12"/>
    <m/>
    <m/>
    <m/>
    <m/>
    <m/>
    <n v="38906"/>
    <s v="Pollen Gear - Round White matte cap for 30 mL Glass Jar 160 per box - 8 boxes per carton"/>
    <m/>
    <s v="If to a Cannabis Business, must be licensed. Otherwise, no restriction "/>
    <m/>
    <x v="12"/>
    <m/>
    <m/>
    <m/>
    <m/>
    <m/>
    <m/>
    <n v="258560"/>
    <n v="0"/>
    <n v="0"/>
    <m/>
    <n v="258560"/>
    <m/>
    <m/>
    <n v="0"/>
  </r>
  <r>
    <x v="12"/>
    <m/>
    <m/>
    <m/>
    <m/>
    <m/>
    <n v="38963"/>
    <s v="LoPro - ABS White Matte Flat Cap for 50 mL,100ml, 200ml &amp; 400ml Glass Jar"/>
    <m/>
    <s v="If to a Cannabis Business, must be licensed. Otherwise, no restriction "/>
    <m/>
    <x v="12"/>
    <m/>
    <m/>
    <m/>
    <m/>
    <n v="69834"/>
    <n v="14976"/>
    <n v="248800"/>
    <n v="0"/>
    <n v="0"/>
    <m/>
    <n v="333610"/>
    <m/>
    <m/>
    <n v="0"/>
  </r>
  <r>
    <x v="12"/>
    <m/>
    <m/>
    <m/>
    <m/>
    <m/>
    <n v="38966"/>
    <s v="LoPro - ABS White Matte Round Cap for 50 mL,100ml &amp; 200ml Glass Jar"/>
    <m/>
    <s v="If to a Cannabis Business, must be licensed. Otherwise, no restriction "/>
    <m/>
    <x v="12"/>
    <m/>
    <m/>
    <m/>
    <m/>
    <n v="3400"/>
    <m/>
    <n v="1198008"/>
    <n v="0"/>
    <n v="0"/>
    <m/>
    <n v="1201408"/>
    <m/>
    <m/>
    <n v="0"/>
  </r>
  <r>
    <x v="12"/>
    <m/>
    <m/>
    <m/>
    <m/>
    <m/>
    <n v="38969"/>
    <s v="Pop Box - 20 dram / 3.5 gram - Clear Texture 590 pc case"/>
    <m/>
    <s v="If to a Cannabis Business, must be licensed. Otherwise, no restriction "/>
    <m/>
    <x v="12"/>
    <m/>
    <m/>
    <m/>
    <m/>
    <m/>
    <m/>
    <n v="231870"/>
    <n v="0"/>
    <n v="0"/>
    <m/>
    <n v="231870"/>
    <m/>
    <m/>
    <n v="0"/>
  </r>
  <r>
    <x v="12"/>
    <m/>
    <m/>
    <m/>
    <m/>
    <m/>
    <n v="38971"/>
    <s v="Pop Box - 60 dram / 14 gram - White Textured 205 pc case"/>
    <m/>
    <s v="If to a Cannabis Business, must be licensed. Otherwise, no restriction "/>
    <m/>
    <x v="12"/>
    <m/>
    <m/>
    <m/>
    <m/>
    <m/>
    <m/>
    <n v="27265"/>
    <n v="0"/>
    <n v="0"/>
    <m/>
    <n v="27265"/>
    <m/>
    <m/>
    <n v="0"/>
  </r>
  <r>
    <x v="12"/>
    <m/>
    <m/>
    <m/>
    <m/>
    <m/>
    <n v="38972"/>
    <s v="Pop Box - Joint Tube - Black Texture 1840 pc case"/>
    <m/>
    <s v="If to a Cannabis Business, must be licensed. Otherwise, no restriction "/>
    <m/>
    <x v="12"/>
    <m/>
    <m/>
    <m/>
    <m/>
    <m/>
    <m/>
    <n v="101200"/>
    <n v="0"/>
    <n v="0"/>
    <m/>
    <n v="101200"/>
    <m/>
    <m/>
    <n v="0"/>
  </r>
  <r>
    <x v="12"/>
    <m/>
    <m/>
    <m/>
    <m/>
    <m/>
    <n v="38973"/>
    <s v="Pop Box - 6 dram / 1 gram - Clear Texture  1632 pc case"/>
    <m/>
    <s v="If to a Cannabis Business, must be licensed. Otherwise, no restriction "/>
    <m/>
    <x v="12"/>
    <m/>
    <m/>
    <m/>
    <m/>
    <n v="1078"/>
    <m/>
    <n v="55488"/>
    <n v="0"/>
    <n v="0"/>
    <m/>
    <n v="56566"/>
    <m/>
    <m/>
    <n v="0"/>
  </r>
  <r>
    <x v="12"/>
    <m/>
    <m/>
    <m/>
    <m/>
    <m/>
    <n v="38978"/>
    <s v="Pop Box -  Joint Tube - Clear Texture 1840 pc case"/>
    <m/>
    <s v="If to a Cannabis Business, must be licensed. Otherwise, no restriction "/>
    <m/>
    <x v="12"/>
    <m/>
    <m/>
    <m/>
    <m/>
    <n v="26220"/>
    <m/>
    <n v="161920"/>
    <n v="0"/>
    <n v="0"/>
    <m/>
    <n v="188140"/>
    <m/>
    <m/>
    <n v="0"/>
  </r>
  <r>
    <x v="12"/>
    <m/>
    <m/>
    <m/>
    <m/>
    <m/>
    <n v="38984"/>
    <s v="Pop Box - Joint Tube - White Texture 1840 pc case"/>
    <m/>
    <s v="If to a Cannabis Business, must be licensed. Otherwise, no restriction "/>
    <m/>
    <x v="12"/>
    <m/>
    <m/>
    <m/>
    <m/>
    <n v="44160"/>
    <m/>
    <n v="213440"/>
    <n v="0"/>
    <n v="0"/>
    <m/>
    <n v="257600"/>
    <m/>
    <m/>
    <n v="0"/>
  </r>
  <r>
    <x v="12"/>
    <m/>
    <m/>
    <m/>
    <m/>
    <m/>
    <n v="38985"/>
    <s v="Pop Box - 6 dram / 1 gram - White Texture 1632 pc case"/>
    <m/>
    <s v="If to a Cannabis Business, must be licensed. Otherwise, no restriction "/>
    <m/>
    <x v="12"/>
    <m/>
    <m/>
    <m/>
    <m/>
    <n v="914"/>
    <m/>
    <n v="29376"/>
    <n v="0"/>
    <n v="0"/>
    <m/>
    <n v="30290"/>
    <m/>
    <m/>
    <n v="0"/>
  </r>
  <r>
    <x v="2"/>
    <m/>
    <m/>
    <m/>
    <m/>
    <m/>
    <n v="38989"/>
    <s v="Vape Tube Holder - Tube only - Thin Short 1000 pc case"/>
    <m/>
    <s v="If to a Cannabis Business, must be licensed. Otherwise, no restriction "/>
    <m/>
    <x v="2"/>
    <m/>
    <m/>
    <m/>
    <m/>
    <m/>
    <m/>
    <n v="102000"/>
    <n v="0"/>
    <n v="0"/>
    <m/>
    <n v="102000"/>
    <m/>
    <m/>
    <n v="0"/>
  </r>
  <r>
    <x v="12"/>
    <m/>
    <m/>
    <m/>
    <m/>
    <m/>
    <n v="38993"/>
    <s v="Snap Tech Case - Small White Textured"/>
    <m/>
    <s v="If to a Cannabis Business, must be licensed. Otherwise, no restriction "/>
    <m/>
    <x v="12"/>
    <m/>
    <m/>
    <m/>
    <m/>
    <n v="14406"/>
    <m/>
    <n v="306480"/>
    <n v="0"/>
    <n v="0"/>
    <m/>
    <n v="320886"/>
    <m/>
    <m/>
    <n v="0"/>
  </r>
  <r>
    <x v="12"/>
    <m/>
    <m/>
    <m/>
    <m/>
    <m/>
    <n v="38994"/>
    <s v="Snap Tech Case - Medium Clear Textured"/>
    <m/>
    <s v="If to a Cannabis Business, must be licensed. Otherwise, no restriction "/>
    <m/>
    <x v="12"/>
    <m/>
    <m/>
    <m/>
    <m/>
    <n v="8880"/>
    <m/>
    <n v="18000"/>
    <n v="0"/>
    <n v="0"/>
    <m/>
    <n v="26880"/>
    <m/>
    <m/>
    <n v="0"/>
  </r>
  <r>
    <x v="12"/>
    <m/>
    <m/>
    <m/>
    <m/>
    <m/>
    <n v="38995"/>
    <s v="Snap Tech Case - Large Clear Textured"/>
    <m/>
    <s v="If to a Cannabis Business, must be licensed. Otherwise, no restriction "/>
    <m/>
    <x v="12"/>
    <m/>
    <m/>
    <m/>
    <m/>
    <n v="13920"/>
    <m/>
    <n v="9360"/>
    <n v="0"/>
    <n v="0"/>
    <m/>
    <n v="23280"/>
    <m/>
    <m/>
    <n v="0"/>
  </r>
  <r>
    <x v="12"/>
    <m/>
    <m/>
    <m/>
    <m/>
    <m/>
    <n v="38998"/>
    <s v="Snap Tech Case - Large Black Textured"/>
    <m/>
    <s v="If to a Cannabis Business, must be licensed. Otherwise, no restriction "/>
    <m/>
    <x v="12"/>
    <m/>
    <m/>
    <m/>
    <m/>
    <n v="1920"/>
    <n v="480"/>
    <n v="280080"/>
    <n v="0"/>
    <n v="0"/>
    <m/>
    <n v="282480"/>
    <m/>
    <m/>
    <n v="0"/>
  </r>
  <r>
    <x v="12"/>
    <m/>
    <m/>
    <m/>
    <m/>
    <m/>
    <n v="39001"/>
    <s v="Snap Tech Case - Large White Textured"/>
    <m/>
    <s v="If to a Cannabis Business, must be licensed. Otherwise, no restriction "/>
    <m/>
    <x v="12"/>
    <m/>
    <m/>
    <m/>
    <m/>
    <m/>
    <m/>
    <n v="71760"/>
    <n v="0"/>
    <n v="0"/>
    <m/>
    <n v="71760"/>
    <m/>
    <m/>
    <n v="0"/>
  </r>
  <r>
    <x v="12"/>
    <m/>
    <m/>
    <m/>
    <m/>
    <m/>
    <n v="39004"/>
    <s v="Large Matte Exit Bag - Black with Black Lock"/>
    <m/>
    <s v="If to a Cannabis Business, must be licensed. Otherwise, no restriction "/>
    <m/>
    <x v="12"/>
    <m/>
    <m/>
    <m/>
    <m/>
    <n v="138"/>
    <m/>
    <n v="50750"/>
    <n v="0"/>
    <n v="0"/>
    <m/>
    <n v="50888"/>
    <m/>
    <m/>
    <n v="0"/>
  </r>
  <r>
    <x v="12"/>
    <m/>
    <m/>
    <m/>
    <m/>
    <m/>
    <n v="39006"/>
    <s v="Large Matte Exit Bag - Kraft with White Lock"/>
    <m/>
    <s v="If to a Cannabis Business, must be licensed. Otherwise, no restriction "/>
    <m/>
    <x v="12"/>
    <m/>
    <m/>
    <m/>
    <m/>
    <n v="12"/>
    <m/>
    <m/>
    <n v="0"/>
    <n v="0"/>
    <m/>
    <n v="12"/>
    <m/>
    <m/>
    <n v="0"/>
  </r>
  <r>
    <x v="12"/>
    <m/>
    <m/>
    <m/>
    <m/>
    <m/>
    <n v="39007"/>
    <s v="Medium Matte Exit Bag -  White with White Lock"/>
    <m/>
    <s v="If to a Cannabis Business, must be licensed. Otherwise, no restriction "/>
    <m/>
    <x v="12"/>
    <m/>
    <m/>
    <m/>
    <m/>
    <n v="10860"/>
    <n v="350"/>
    <n v="568400"/>
    <n v="0"/>
    <n v="0"/>
    <m/>
    <n v="579610"/>
    <m/>
    <m/>
    <n v="0"/>
  </r>
  <r>
    <x v="12"/>
    <m/>
    <m/>
    <m/>
    <m/>
    <m/>
    <n v="39008"/>
    <s v="Large Matte Exit Bag - White with White Lock"/>
    <m/>
    <s v="If to a Cannabis Business, must be licensed. Otherwise, no restriction "/>
    <m/>
    <x v="12"/>
    <m/>
    <m/>
    <m/>
    <m/>
    <n v="22180"/>
    <n v="8800"/>
    <n v="547000"/>
    <n v="0"/>
    <n v="0"/>
    <m/>
    <n v="577980"/>
    <m/>
    <m/>
    <n v="0"/>
  </r>
  <r>
    <x v="12"/>
    <m/>
    <m/>
    <m/>
    <m/>
    <m/>
    <n v="41090"/>
    <s v="Flat Square White Matte Cap"/>
    <m/>
    <s v="If to a Cannabis Business, must be licensed. Otherwise, no restriction "/>
    <m/>
    <x v="12"/>
    <m/>
    <m/>
    <m/>
    <m/>
    <n v="432"/>
    <m/>
    <n v="19008"/>
    <n v="0"/>
    <n v="0"/>
    <m/>
    <n v="19440"/>
    <m/>
    <m/>
    <n v="0"/>
  </r>
  <r>
    <x v="12"/>
    <m/>
    <m/>
    <m/>
    <m/>
    <m/>
    <n v="46301"/>
    <s v="Pollen Gear - White matte Flat cap for 30 mL Glass Jar New 3 Layer Liner Included 160 pc case"/>
    <m/>
    <s v="If to a Cannabis Business, must be licensed. Otherwise, no restriction "/>
    <m/>
    <x v="12"/>
    <m/>
    <m/>
    <m/>
    <m/>
    <n v="34880"/>
    <m/>
    <n v="209440"/>
    <n v="0"/>
    <n v="0"/>
    <m/>
    <n v="244320"/>
    <m/>
    <m/>
    <n v="0"/>
  </r>
  <r>
    <x v="12"/>
    <m/>
    <m/>
    <m/>
    <m/>
    <m/>
    <n v="46338"/>
    <s v="LoPro - ABS White Matte Flat Cap for 50 mL,100ml, 200ml &amp; 400ml Glass Jar with 3 Layer Liner"/>
    <m/>
    <s v="If to a Cannabis Business, must be licensed. Otherwise, no restriction "/>
    <m/>
    <x v="12"/>
    <m/>
    <m/>
    <m/>
    <m/>
    <n v="216"/>
    <m/>
    <n v="392328"/>
    <n v="0"/>
    <n v="0"/>
    <m/>
    <n v="392544"/>
    <m/>
    <m/>
    <n v="0"/>
  </r>
  <r>
    <x v="12"/>
    <m/>
    <m/>
    <m/>
    <m/>
    <m/>
    <n v="46966"/>
    <s v="1 1/4 - White/Rice Paper - Custom Black and Deep Navy Blue Booklet with Rice Tips  - Verbiage Printed All Over Booklet in Silver"/>
    <m/>
    <s v="If to a Cannabis Business, must be licensed. Otherwise, no restriction "/>
    <m/>
    <x v="12"/>
    <m/>
    <m/>
    <m/>
    <m/>
    <n v="10"/>
    <m/>
    <m/>
    <n v="0"/>
    <n v="0"/>
    <m/>
    <n v="10"/>
    <m/>
    <m/>
    <n v="0"/>
  </r>
  <r>
    <x v="12"/>
    <m/>
    <m/>
    <m/>
    <m/>
    <m/>
    <n v="47352"/>
    <s v="Pollen Gear - White Matte Cap &amp; White Flat Silicon Top Bulb with Glass 15mL GRADUATED Pipette for Tincture Jars V2"/>
    <m/>
    <s v="If to a Cannabis Business, must be licensed. Otherwise, no restriction "/>
    <m/>
    <x v="12"/>
    <m/>
    <m/>
    <m/>
    <m/>
    <n v="2268"/>
    <m/>
    <n v="56448"/>
    <n v="0"/>
    <n v="0"/>
    <m/>
    <n v="58716"/>
    <m/>
    <m/>
    <n v="0"/>
  </r>
  <r>
    <x v="12"/>
    <m/>
    <m/>
    <m/>
    <m/>
    <m/>
    <n v="47353"/>
    <s v="Pollen Gear - Black Matte Cap &amp; Black Flat Silicon Top Bulb with Glass 15mL GRADUATED Pipette for Tincture Jars V2"/>
    <m/>
    <s v="If to a Cannabis Business, must be licensed. Otherwise, no restriction "/>
    <m/>
    <x v="12"/>
    <m/>
    <m/>
    <m/>
    <m/>
    <n v="3840"/>
    <m/>
    <n v="119952"/>
    <n v="0"/>
    <n v="0"/>
    <m/>
    <n v="123792"/>
    <m/>
    <m/>
    <n v="0"/>
  </r>
  <r>
    <x v="12"/>
    <m/>
    <m/>
    <m/>
    <m/>
    <m/>
    <n v="47354"/>
    <s v="Pollen Gear - White Matte Cap &amp; White Silicon Rounded Bulb with Glass 15mL  GRADUATED Pipette for Tincture Jars V2"/>
    <m/>
    <s v="If to a Cannabis Business, must be licensed. Otherwise, no restriction "/>
    <m/>
    <x v="12"/>
    <m/>
    <m/>
    <m/>
    <m/>
    <n v="2534"/>
    <m/>
    <n v="45360"/>
    <n v="0"/>
    <n v="0"/>
    <m/>
    <n v="47894"/>
    <m/>
    <m/>
    <n v="0"/>
  </r>
  <r>
    <x v="12"/>
    <m/>
    <m/>
    <m/>
    <m/>
    <m/>
    <n v="47355"/>
    <s v="Pollen Gear - Black Matte Cap &amp; Black Silicon Rounded Bulb with Glass 15mL GRADUATED Pipette for Tincture Jars V2"/>
    <m/>
    <s v="If to a Cannabis Business, must be licensed. Otherwise, no restriction "/>
    <m/>
    <x v="12"/>
    <m/>
    <m/>
    <m/>
    <m/>
    <n v="4776"/>
    <m/>
    <n v="93768"/>
    <n v="0"/>
    <n v="0"/>
    <m/>
    <n v="98544"/>
    <m/>
    <m/>
    <n v="0"/>
  </r>
  <r>
    <x v="12"/>
    <m/>
    <m/>
    <m/>
    <m/>
    <m/>
    <n v="47356"/>
    <s v="Pollen Gear - White Matte Cap &amp; White Silicon Rounded Bulb with Glass 30mL GRADUATED Pipette for Tincture Jars V2"/>
    <m/>
    <s v="If to a Cannabis Business, must be licensed. Otherwise, no restriction "/>
    <m/>
    <x v="12"/>
    <m/>
    <m/>
    <m/>
    <m/>
    <n v="30700"/>
    <m/>
    <n v="21924"/>
    <n v="0"/>
    <n v="0"/>
    <m/>
    <n v="52624"/>
    <m/>
    <m/>
    <n v="0"/>
  </r>
  <r>
    <x v="12"/>
    <m/>
    <m/>
    <m/>
    <m/>
    <m/>
    <n v="47357"/>
    <s v="Pollen Gear - White Matte Cap &amp; White Flat Silicon Top Bulb with Glass 30mL GRADUATED Pipette for Tincture Jars V2"/>
    <m/>
    <s v="If to a Cannabis Business, must be licensed. Otherwise, no restriction "/>
    <m/>
    <x v="12"/>
    <m/>
    <m/>
    <m/>
    <m/>
    <n v="756"/>
    <m/>
    <n v="23908"/>
    <n v="0"/>
    <n v="0"/>
    <m/>
    <n v="24664"/>
    <m/>
    <m/>
    <n v="0"/>
  </r>
  <r>
    <x v="12"/>
    <m/>
    <m/>
    <m/>
    <m/>
    <m/>
    <n v="47358"/>
    <s v="Pollen Gear - Black Matte Cap &amp; Black Silicon Rounded Bulb with Glass 30mL GRADUATED Pipette for Tincture Jars V2"/>
    <m/>
    <s v="If to a Cannabis Business, must be licensed. Otherwise, no restriction "/>
    <m/>
    <x v="12"/>
    <m/>
    <m/>
    <m/>
    <m/>
    <n v="756"/>
    <m/>
    <n v="54120"/>
    <n v="0"/>
    <n v="0"/>
    <m/>
    <n v="54876"/>
    <m/>
    <m/>
    <n v="0"/>
  </r>
  <r>
    <x v="12"/>
    <m/>
    <m/>
    <m/>
    <m/>
    <m/>
    <n v="47359"/>
    <s v="Pollen Gear - Black Matte Cap &amp; Black Flat Silicon Top Bulb with Glass 30mL GRADUATED Pipette for Tincture Jars V2"/>
    <m/>
    <s v="If to a Cannabis Business, must be licensed. Otherwise, no restriction "/>
    <m/>
    <x v="12"/>
    <m/>
    <m/>
    <m/>
    <m/>
    <n v="1316"/>
    <m/>
    <n v="67284"/>
    <n v="0"/>
    <n v="0"/>
    <m/>
    <n v="68600"/>
    <m/>
    <m/>
    <n v="0"/>
  </r>
  <r>
    <x v="2"/>
    <m/>
    <m/>
    <m/>
    <m/>
    <m/>
    <n v="47413"/>
    <s v="Pollen Tech - Flat Black Plastic Screw-In  Mouthpiece for the Glass Body Cartridge (P1FBK-E10)"/>
    <m/>
    <s v="If to a Cannabis Business, must be licensed. Otherwise, no restriction "/>
    <m/>
    <x v="2"/>
    <m/>
    <m/>
    <m/>
    <m/>
    <n v="1400"/>
    <m/>
    <m/>
    <n v="0"/>
    <n v="0"/>
    <m/>
    <n v="1400"/>
    <m/>
    <m/>
    <n v="0"/>
  </r>
  <r>
    <x v="2"/>
    <m/>
    <m/>
    <m/>
    <m/>
    <m/>
    <n v="47416"/>
    <s v="Pollen Tech - Flat White Ceramic Mouthpiece for the Press-In Glass Body Cartridge (C1FW-CR10)"/>
    <m/>
    <s v="If to a Cannabis Business, must be licensed. Otherwise, no restriction "/>
    <m/>
    <x v="2"/>
    <m/>
    <m/>
    <m/>
    <m/>
    <n v="1500"/>
    <m/>
    <m/>
    <n v="0"/>
    <n v="0"/>
    <m/>
    <n v="1500"/>
    <m/>
    <m/>
    <n v="0"/>
  </r>
  <r>
    <x v="2"/>
    <m/>
    <m/>
    <m/>
    <m/>
    <m/>
    <n v="47417"/>
    <s v="Pollen Tech - Flat Black Ceramic Mouthpiece for the Press-In Glass Body Cartridge  (C1FBK-CR10)"/>
    <m/>
    <s v="If to a Cannabis Business, must be licensed. Otherwise, no restriction "/>
    <m/>
    <x v="2"/>
    <m/>
    <m/>
    <m/>
    <m/>
    <m/>
    <m/>
    <n v="32200"/>
    <n v="0"/>
    <n v="0"/>
    <m/>
    <n v="32200"/>
    <m/>
    <m/>
    <n v="0"/>
  </r>
  <r>
    <x v="2"/>
    <m/>
    <m/>
    <m/>
    <m/>
    <m/>
    <n v="47418"/>
    <s v="Pollen Tech - Round Wood Mouthpiece for the Press-In Glass Body Cartridge (W1RO-CR10)"/>
    <m/>
    <s v="If to a Cannabis Business, must be licensed. Otherwise, no restriction "/>
    <m/>
    <x v="2"/>
    <m/>
    <m/>
    <m/>
    <m/>
    <n v="300"/>
    <m/>
    <m/>
    <n v="0"/>
    <n v="0"/>
    <m/>
    <n v="300"/>
    <m/>
    <m/>
    <n v="0"/>
  </r>
  <r>
    <x v="12"/>
    <m/>
    <m/>
    <m/>
    <m/>
    <m/>
    <n v="47423"/>
    <s v="Pollen Tech - Flat White Plastic Screw-In Mouthpiece for the Plastic Cartridge (P1FW-E5P)"/>
    <m/>
    <s v="If to a Cannabis Business, must be licensed. Otherwise, no restriction "/>
    <m/>
    <x v="12"/>
    <m/>
    <m/>
    <m/>
    <m/>
    <n v="100"/>
    <m/>
    <m/>
    <n v="0"/>
    <n v="0"/>
    <m/>
    <n v="100"/>
    <m/>
    <m/>
    <n v="0"/>
  </r>
  <r>
    <x v="2"/>
    <m/>
    <m/>
    <m/>
    <m/>
    <m/>
    <n v="47426"/>
    <s v="Pollen Tech - Bullet Silver Stainless Screw-In Mouthpiece for the Glass Body Cartridge (M2BS-E5)"/>
    <m/>
    <s v="If to a Cannabis Business, must be licensed. Otherwise, no restriction "/>
    <m/>
    <x v="2"/>
    <m/>
    <m/>
    <m/>
    <m/>
    <n v="100"/>
    <m/>
    <m/>
    <n v="0"/>
    <n v="0"/>
    <m/>
    <n v="100"/>
    <m/>
    <m/>
    <n v="0"/>
  </r>
  <r>
    <x v="2"/>
    <m/>
    <m/>
    <m/>
    <m/>
    <m/>
    <n v="47427"/>
    <s v="Pollen Tech - Flat White Ceramic Screw-In Mouthpiece for Glass and Plastic Body Cartridge - (C1FW-E5)"/>
    <m/>
    <s v="If to a Cannabis Business, must be licensed. Otherwise, no restriction "/>
    <m/>
    <x v="2"/>
    <m/>
    <m/>
    <m/>
    <m/>
    <n v="2000"/>
    <m/>
    <n v="28800"/>
    <n v="0"/>
    <n v="0"/>
    <m/>
    <n v="30800"/>
    <m/>
    <m/>
    <n v="0"/>
  </r>
  <r>
    <x v="2"/>
    <m/>
    <m/>
    <m/>
    <m/>
    <m/>
    <n v="47428"/>
    <s v="Pollen Tech - Flat Black Ceramic Screw-In Mouthpiece for Glass and Plastic Body Cartridge - (C1FBK-E5)"/>
    <m/>
    <s v="If to a Cannabis Business, must be licensed. Otherwise, no restriction "/>
    <m/>
    <x v="2"/>
    <m/>
    <m/>
    <m/>
    <m/>
    <n v="36300"/>
    <m/>
    <m/>
    <n v="0"/>
    <n v="0"/>
    <m/>
    <n v="36300"/>
    <m/>
    <m/>
    <n v="0"/>
  </r>
  <r>
    <x v="2"/>
    <m/>
    <m/>
    <m/>
    <m/>
    <m/>
    <n v="47429"/>
    <s v="Pollen Tech - Glass Body Press-In Cartridge - 1.0 Gram - Aperture: 1.8mm - (CR10)"/>
    <m/>
    <s v="If to a Cannabis Business, must be licensed. Otherwise, no restriction "/>
    <m/>
    <x v="2"/>
    <m/>
    <m/>
    <m/>
    <m/>
    <n v="9900"/>
    <m/>
    <n v="6000"/>
    <n v="0"/>
    <n v="0"/>
    <m/>
    <n v="15900"/>
    <m/>
    <m/>
    <n v="0"/>
  </r>
  <r>
    <x v="2"/>
    <m/>
    <m/>
    <m/>
    <m/>
    <m/>
    <n v="47430"/>
    <s v="Pollen Tech - Glass Body Screw-In Cartridge - 1.0 Gram - Aperture: 1.8mm - (E10)"/>
    <m/>
    <s v="If to a Cannabis Business, must be licensed. Otherwise, no restriction "/>
    <m/>
    <x v="2"/>
    <m/>
    <m/>
    <m/>
    <m/>
    <n v="67500"/>
    <m/>
    <n v="96000"/>
    <n v="0"/>
    <n v="0"/>
    <m/>
    <n v="163500"/>
    <m/>
    <m/>
    <n v="0"/>
  </r>
  <r>
    <x v="2"/>
    <m/>
    <m/>
    <m/>
    <m/>
    <m/>
    <n v="47432"/>
    <s v="Pollen Tech - Plastic Body Screw-In Cartridge - 1.0 Gram - Aperture: 1.8mm - (E10-P)"/>
    <m/>
    <s v="If to a Cannabis Business, must be licensed. Otherwise, no restriction "/>
    <m/>
    <x v="2"/>
    <m/>
    <m/>
    <m/>
    <m/>
    <n v="11100"/>
    <m/>
    <m/>
    <n v="0"/>
    <n v="0"/>
    <m/>
    <n v="11100"/>
    <m/>
    <m/>
    <n v="0"/>
  </r>
  <r>
    <x v="2"/>
    <m/>
    <m/>
    <m/>
    <m/>
    <m/>
    <n v="47433"/>
    <s v="Pollen Tech - Glass Body Screw-In Cartridge - 0.5 Gram - Aperture: 1.8mm (E5)"/>
    <m/>
    <s v="If to a Cannabis Business, must be licensed. Otherwise, no restriction "/>
    <m/>
    <x v="2"/>
    <m/>
    <m/>
    <m/>
    <m/>
    <n v="4900"/>
    <m/>
    <n v="66000"/>
    <n v="0"/>
    <n v="0"/>
    <m/>
    <n v="70900"/>
    <m/>
    <m/>
    <n v="0"/>
  </r>
  <r>
    <x v="2"/>
    <m/>
    <m/>
    <m/>
    <m/>
    <m/>
    <n v="47435"/>
    <s v="Pollen Tech - Trigger Battery - 10.5mm 350mAh - Push Button Activated - 3 Volt Settings:  2.7V/3.0V/3.7V - Pre-heating Function"/>
    <m/>
    <s v="If to a Cannabis Business, must be licensed. Otherwise, no restriction "/>
    <m/>
    <x v="2"/>
    <m/>
    <m/>
    <m/>
    <m/>
    <n v="498"/>
    <m/>
    <m/>
    <n v="0"/>
    <n v="0"/>
    <m/>
    <n v="498"/>
    <m/>
    <m/>
    <n v="0"/>
  </r>
  <r>
    <x v="2"/>
    <m/>
    <m/>
    <m/>
    <m/>
    <m/>
    <n v="47436"/>
    <s v="Pollen Tech - Inspire Battery - 10.5mm 350mAh - Voltage: 3.7V - Draw Activated"/>
    <m/>
    <s v="If to a Cannabis Business, must be licensed. Otherwise, no restriction "/>
    <m/>
    <x v="2"/>
    <m/>
    <m/>
    <m/>
    <m/>
    <n v="4650"/>
    <m/>
    <m/>
    <n v="0"/>
    <n v="0"/>
    <m/>
    <n v="4650"/>
    <m/>
    <m/>
    <n v="0"/>
  </r>
  <r>
    <x v="2"/>
    <m/>
    <m/>
    <m/>
    <m/>
    <m/>
    <n v="47595"/>
    <s v="Pollen Tech - Glass Body Press-In Cartridge - 0.5 Gram - Aperture: 1.8mm - (CR5)"/>
    <m/>
    <s v="If to a Cannabis Business, must be licensed. Otherwise, no restriction "/>
    <m/>
    <x v="2"/>
    <m/>
    <m/>
    <m/>
    <m/>
    <m/>
    <m/>
    <n v="13400"/>
    <n v="0"/>
    <n v="0"/>
    <m/>
    <n v="13400"/>
    <m/>
    <m/>
    <n v="0"/>
  </r>
  <r>
    <x v="2"/>
    <m/>
    <m/>
    <m/>
    <m/>
    <m/>
    <n v="47596"/>
    <s v="Pollen Tech - Bullet Silver Stainless Press-In Mouthpiece for the Glass Body Cartridge (M2BS-CR10)"/>
    <m/>
    <s v="If to a Cannabis Business, must be licensed. Otherwise, no restriction "/>
    <m/>
    <x v="2"/>
    <m/>
    <m/>
    <m/>
    <m/>
    <n v="1900"/>
    <m/>
    <m/>
    <n v="0"/>
    <n v="0"/>
    <m/>
    <n v="1900"/>
    <m/>
    <m/>
    <n v="0"/>
  </r>
  <r>
    <x v="2"/>
    <m/>
    <m/>
    <m/>
    <m/>
    <m/>
    <n v="47597"/>
    <s v="Pollen Tech - Flat Silver Stainless Press-In Mouthpiece for the Glass Body Cartridge (M1FS-CR10)"/>
    <m/>
    <s v="If to a Cannabis Business, must be licensed. Otherwise, no restriction "/>
    <m/>
    <x v="2"/>
    <m/>
    <m/>
    <m/>
    <m/>
    <n v="1900"/>
    <m/>
    <m/>
    <n v="0"/>
    <n v="0"/>
    <m/>
    <n v="1900"/>
    <m/>
    <m/>
    <n v="0"/>
  </r>
  <r>
    <x v="2"/>
    <m/>
    <m/>
    <m/>
    <m/>
    <m/>
    <n v="47598"/>
    <s v="Pollen Tech - Flat Silver Metal Screw-In Mouthpiece for Glass and Plastic Body Cartridge - (M1FS-E5)"/>
    <m/>
    <s v="If to a Cannabis Business, must be licensed. Otherwise, no restriction "/>
    <m/>
    <x v="2"/>
    <m/>
    <m/>
    <m/>
    <m/>
    <n v="99"/>
    <m/>
    <m/>
    <n v="0"/>
    <n v="0"/>
    <m/>
    <n v="99"/>
    <m/>
    <m/>
    <n v="0"/>
  </r>
  <r>
    <x v="2"/>
    <m/>
    <m/>
    <m/>
    <m/>
    <m/>
    <n v="48224"/>
    <s v="Pollen Tech - Flat Black Plastic Screw-In 1 GRAM Mouthpiece for the Plastic Cartridge (P1FBK-E5P)"/>
    <m/>
    <s v="If to a Cannabis Business, must be licensed. Otherwise, no restriction "/>
    <m/>
    <x v="2"/>
    <m/>
    <m/>
    <m/>
    <m/>
    <n v="5400"/>
    <m/>
    <m/>
    <n v="0"/>
    <n v="0"/>
    <m/>
    <n v="5400"/>
    <m/>
    <m/>
    <n v="0"/>
  </r>
  <r>
    <x v="2"/>
    <m/>
    <m/>
    <m/>
    <m/>
    <m/>
    <n v="49104"/>
    <s v="Pollen Tech - 0.5 Gram Axiom Cart – 1.8mm Aperture - 1.45ohms - Clear Transparent Body - 304 SS Chimney"/>
    <m/>
    <s v="If to a Cannabis Business, must be licensed. Otherwise, no restriction "/>
    <m/>
    <x v="2"/>
    <m/>
    <m/>
    <m/>
    <m/>
    <n v="19900"/>
    <m/>
    <m/>
    <n v="0"/>
    <n v="0"/>
    <m/>
    <n v="19900"/>
    <m/>
    <m/>
    <n v="0"/>
  </r>
  <r>
    <x v="2"/>
    <m/>
    <m/>
    <m/>
    <m/>
    <m/>
    <n v="49107"/>
    <s v="Pollen Tech - 1.0 Gram Axiom Cart – 1.8mm Aperture - 1.45ohms - Clear Transparent Body - 304 SS Chimney"/>
    <m/>
    <s v="If to a Cannabis Business, must be licensed. Otherwise, no restriction "/>
    <m/>
    <x v="2"/>
    <m/>
    <m/>
    <m/>
    <m/>
    <n v="36500"/>
    <m/>
    <m/>
    <n v="0"/>
    <n v="0"/>
    <m/>
    <n v="36500"/>
    <m/>
    <m/>
    <n v="0"/>
  </r>
  <r>
    <x v="2"/>
    <m/>
    <m/>
    <m/>
    <m/>
    <m/>
    <n v="49108"/>
    <s v="Pollen Tech - CBD - 0.5 Gram Axiom Cart – 1.0mm Aperture - 1.45ohms - Clear Transparent Body - 304 SS Chimney"/>
    <m/>
    <s v="If to a Cannabis Business, must be licensed. Otherwise, no restriction "/>
    <m/>
    <x v="2"/>
    <m/>
    <m/>
    <m/>
    <m/>
    <n v="894"/>
    <m/>
    <m/>
    <n v="0"/>
    <n v="0"/>
    <m/>
    <n v="894"/>
    <m/>
    <m/>
    <n v="0"/>
  </r>
  <r>
    <x v="19"/>
    <m/>
    <m/>
    <m/>
    <m/>
    <m/>
    <n v="51329"/>
    <s v="Top Label: Blue / Green for Custom Flat White Matte Cap with 3 Layer Liner for 26 Dram Glass Jar - Potency"/>
    <m/>
    <s v="If to a Cannabis Business, must be licensed. Otherwise, no restriction "/>
    <m/>
    <x v="19"/>
    <m/>
    <m/>
    <m/>
    <m/>
    <n v="220"/>
    <m/>
    <m/>
    <n v="0"/>
    <n v="0"/>
    <m/>
    <n v="220"/>
    <m/>
    <m/>
    <n v="0"/>
  </r>
  <r>
    <x v="19"/>
    <m/>
    <m/>
    <m/>
    <m/>
    <m/>
    <n v="51328"/>
    <s v="Top Label: Blue / Yellow for Custom Flat White Matte Cap with 3 Layer Liner for 26 Dram Glass Jar - Potency"/>
    <m/>
    <s v="If to a Cannabis Business, must be licensed. Otherwise, no restriction "/>
    <m/>
    <x v="19"/>
    <m/>
    <m/>
    <m/>
    <m/>
    <n v="220"/>
    <m/>
    <m/>
    <n v="0"/>
    <n v="0"/>
    <m/>
    <n v="220"/>
    <m/>
    <m/>
    <n v="0"/>
  </r>
  <r>
    <x v="19"/>
    <m/>
    <m/>
    <m/>
    <m/>
    <m/>
    <n v="51330"/>
    <s v="Top Label: Green / Purple for Custom Flat White Matte Cap with 3 Layer Liner for 26 Dram Glass Jar - Potency"/>
    <m/>
    <s v="If to a Cannabis Business, must be licensed. Otherwise, no restriction "/>
    <m/>
    <x v="19"/>
    <m/>
    <m/>
    <m/>
    <m/>
    <n v="220"/>
    <m/>
    <m/>
    <n v="0"/>
    <n v="0"/>
    <m/>
    <n v="220"/>
    <m/>
    <m/>
    <n v="0"/>
  </r>
  <r>
    <x v="19"/>
    <m/>
    <m/>
    <m/>
    <m/>
    <m/>
    <n v="51331"/>
    <s v="Top Label: Purple / Red for Custom Flat White Matte Cap with 3 Layer Liner for 26 Dram Glass Jar - Potency"/>
    <m/>
    <s v="If to a Cannabis Business, must be licensed. Otherwise, no restriction "/>
    <m/>
    <x v="19"/>
    <m/>
    <m/>
    <m/>
    <m/>
    <n v="220"/>
    <m/>
    <m/>
    <n v="0"/>
    <n v="0"/>
    <m/>
    <n v="220"/>
    <m/>
    <m/>
    <n v="0"/>
  </r>
  <r>
    <x v="19"/>
    <m/>
    <m/>
    <m/>
    <m/>
    <m/>
    <n v="51332"/>
    <s v="Top Label: Red / Orange for Custom Flat White Matte Cap with 3 Layer Liner for 26 Dram Glass Jar - Potency"/>
    <m/>
    <s v="If to a Cannabis Business, must be licensed. Otherwise, no restriction "/>
    <m/>
    <x v="19"/>
    <m/>
    <m/>
    <m/>
    <m/>
    <n v="220"/>
    <m/>
    <m/>
    <n v="0"/>
    <n v="0"/>
    <m/>
    <n v="220"/>
    <m/>
    <m/>
    <n v="0"/>
  </r>
  <r>
    <x v="20"/>
    <m/>
    <m/>
    <m/>
    <m/>
    <m/>
    <n v="18527"/>
    <s v="JUUL pods - Single Pack - (4 Pods per Pack) - (Classic Menthol) 2.8 mL / 5%"/>
    <m/>
    <s v="Licensed tobacco distributor and/or retailer. No direct sale into Arkansas, Rhode Island, New Jersey, Maryland, Nova Scotia, Ontario, New York, Prince Edward Island, Massachusetts"/>
    <m/>
    <x v="20"/>
    <m/>
    <m/>
    <m/>
    <m/>
    <m/>
    <m/>
    <m/>
    <n v="0"/>
    <n v="100"/>
    <m/>
    <n v="100"/>
    <m/>
    <m/>
    <n v="1599"/>
  </r>
  <r>
    <x v="20"/>
    <m/>
    <m/>
    <m/>
    <m/>
    <m/>
    <n v="21684"/>
    <s v="My blu Intense Pod Pack 4.0% - Tobacco Chill"/>
    <m/>
    <s v="Licensed tobacco distributor and/or retailer. No direct sale into Arkansas, Rhode Island, New Jersey, Maryland, Nova Scotia, Ontario, New York, Prince Edward Island, Massachusetts"/>
    <m/>
    <x v="20"/>
    <m/>
    <m/>
    <m/>
    <m/>
    <m/>
    <m/>
    <m/>
    <n v="0"/>
    <n v="3"/>
    <m/>
    <n v="3"/>
    <m/>
    <m/>
    <n v="29.97"/>
  </r>
  <r>
    <x v="20"/>
    <m/>
    <m/>
    <m/>
    <m/>
    <m/>
    <n v="22417"/>
    <s v="JUUL pods 8 Pack (2 Pods / Pack) - (Classic Menthol) 11.2 mL / 5% nic"/>
    <m/>
    <s v="Licensed tobacco distributor and/or retailer. No direct sale into Arkansas, Rhode Island, New Jersey, Maryland, Nova Scotia, Ontario, New York, Prince Edward Island, Massachusetts"/>
    <m/>
    <x v="20"/>
    <m/>
    <m/>
    <m/>
    <m/>
    <m/>
    <m/>
    <m/>
    <n v="1"/>
    <n v="1"/>
    <m/>
    <n v="2"/>
    <m/>
    <m/>
    <n v="79.92"/>
  </r>
  <r>
    <x v="20"/>
    <m/>
    <m/>
    <m/>
    <m/>
    <m/>
    <n v="24673"/>
    <s v="STIG - Disposable Pod - Pack of 3 - 1.2 ml of 60mg Salt Nicotine Each - Iced Mango Bomb"/>
    <m/>
    <s v="Licensed tobacco distributor and/or retailer. No direct sale into Arkansas, Rhode Island, New Jersey, Maryland, Nova Scotia, Ontario, New York, Prince Edward Island, Massachusetts"/>
    <m/>
    <x v="20"/>
    <m/>
    <m/>
    <m/>
    <m/>
    <m/>
    <m/>
    <m/>
    <n v="0"/>
    <n v="29"/>
    <m/>
    <n v="29"/>
    <m/>
    <m/>
    <n v="620"/>
  </r>
  <r>
    <x v="20"/>
    <m/>
    <m/>
    <m/>
    <m/>
    <m/>
    <n v="3319"/>
    <s v="10/2014 - 7's - E-Liquid (15 mL) - Tobacco Non"/>
    <m/>
    <s v="Licensed tobacco distributor/retailer. No direct sale into Rhode Island or Arkansas."/>
    <m/>
    <x v="20"/>
    <m/>
    <m/>
    <m/>
    <m/>
    <m/>
    <m/>
    <m/>
    <n v="0"/>
    <n v="0"/>
    <m/>
    <n v="0"/>
    <m/>
    <m/>
    <n v="673.4"/>
  </r>
  <r>
    <x v="20"/>
    <m/>
    <m/>
    <m/>
    <m/>
    <m/>
    <n v="18571"/>
    <s v="My blu Pod Pack 2.0% - Carolina Bold"/>
    <m/>
    <s v="Licensed tobacco distributor/retailer. No direct sale into Rhode Island or Arkansas."/>
    <m/>
    <x v="20"/>
    <m/>
    <m/>
    <m/>
    <m/>
    <m/>
    <m/>
    <m/>
    <n v="0"/>
    <n v="0"/>
    <m/>
    <n v="0"/>
    <m/>
    <m/>
    <n v="9.99"/>
  </r>
  <r>
    <x v="20"/>
    <m/>
    <m/>
    <m/>
    <m/>
    <m/>
    <n v="19163"/>
    <s v="Atmos Salt Lake E-Juice (Tobacco 45MG)"/>
    <m/>
    <s v="Licensed tobacco distributor/retailer. No direct sale into Rhode Island or Arkansas."/>
    <m/>
    <x v="20"/>
    <m/>
    <m/>
    <m/>
    <m/>
    <m/>
    <m/>
    <m/>
    <n v="0"/>
    <n v="6"/>
    <m/>
    <n v="6"/>
    <m/>
    <m/>
    <n v="179.89999999999998"/>
  </r>
  <r>
    <x v="20"/>
    <m/>
    <m/>
    <m/>
    <m/>
    <m/>
    <n v="22406"/>
    <s v="JUULpods 8 Pack (4 Pods / Pack) - Classic Tobacco - 3% Nicotine Level - 2.8 ml"/>
    <m/>
    <s v="Licensed tobacco distributor/retailer. No direct sale into Rhode Island or Arkansas."/>
    <m/>
    <x v="20"/>
    <m/>
    <m/>
    <m/>
    <m/>
    <n v="88"/>
    <m/>
    <m/>
    <n v="0"/>
    <n v="0"/>
    <m/>
    <n v="88"/>
    <m/>
    <m/>
    <n v="11256.960000000001"/>
  </r>
  <r>
    <x v="20"/>
    <m/>
    <m/>
    <m/>
    <m/>
    <m/>
    <n v="22430"/>
    <s v="JUUL pods 8 Pack (2 Pods / Pack) - (Virginia Tobacco) 11.2 mL / 3% nic"/>
    <m/>
    <s v="Licensed tobacco distributor/retailer. No direct sale into Rhode Island or Arkansas."/>
    <m/>
    <x v="20"/>
    <m/>
    <m/>
    <m/>
    <m/>
    <m/>
    <m/>
    <m/>
    <n v="0"/>
    <n v="14"/>
    <m/>
    <n v="14"/>
    <m/>
    <m/>
    <n v="1198.8"/>
  </r>
  <r>
    <x v="21"/>
    <m/>
    <m/>
    <m/>
    <m/>
    <m/>
    <n v="25950"/>
    <s v="Al Fahker - Shisha Tobacco - 50g Box - Peach"/>
    <m/>
    <s v="Licensed tobacco distributor/retailer. No direct sale into Rhode Island or Arkansas."/>
    <m/>
    <x v="21"/>
    <m/>
    <m/>
    <m/>
    <m/>
    <m/>
    <m/>
    <m/>
    <n v="0"/>
    <n v="111"/>
    <m/>
    <n v="111"/>
    <m/>
    <m/>
    <n v="9806.9"/>
  </r>
  <r>
    <x v="21"/>
    <m/>
    <m/>
    <m/>
    <m/>
    <m/>
    <n v="27488"/>
    <s v="Al Fahker - Shisha Tobacco - 50g Box - (10) -  Blueberry"/>
    <m/>
    <s v="Licensed tobacco distributor/retailer. No direct sale into Rhode Island or Arkansas."/>
    <m/>
    <x v="21"/>
    <m/>
    <m/>
    <m/>
    <m/>
    <m/>
    <m/>
    <m/>
    <n v="10"/>
    <n v="0"/>
    <m/>
    <n v="10"/>
    <m/>
    <m/>
    <n v="1605.3999999999999"/>
  </r>
  <r>
    <x v="21"/>
    <m/>
    <m/>
    <m/>
    <m/>
    <m/>
    <n v="27489"/>
    <s v="Al Fahker - Shisha Tobacco - 50g Box - (10) -Blueberry with Mint"/>
    <m/>
    <s v="Licensed tobacco distributor/retailer. No direct sale into Rhode Island or Arkansas."/>
    <m/>
    <x v="21"/>
    <m/>
    <m/>
    <m/>
    <m/>
    <m/>
    <m/>
    <m/>
    <n v="0"/>
    <n v="62"/>
    <m/>
    <n v="62"/>
    <m/>
    <m/>
    <n v="2163.7999999999997"/>
  </r>
  <r>
    <x v="21"/>
    <m/>
    <m/>
    <m/>
    <m/>
    <m/>
    <n v="27490"/>
    <s v="Al Fahker - Shisha Tobacco - 50g Box - (10) - Gum with Mint"/>
    <m/>
    <s v="Licensed tobacco distributor/retailer. No direct sale into Rhode Island or Arkansas."/>
    <m/>
    <x v="21"/>
    <m/>
    <m/>
    <m/>
    <m/>
    <m/>
    <m/>
    <m/>
    <n v="0"/>
    <n v="0"/>
    <m/>
    <n v="0"/>
    <m/>
    <m/>
    <n v="1012.0999999999999"/>
  </r>
  <r>
    <x v="21"/>
    <m/>
    <m/>
    <m/>
    <m/>
    <m/>
    <n v="27491"/>
    <s v="Al Fahker - Shisha Tobacco - 50g Box - (10) - Kiwi"/>
    <m/>
    <s v="Licensed tobacco distributor/retailer. No direct sale into Rhode Island or Arkansas."/>
    <m/>
    <x v="21"/>
    <m/>
    <m/>
    <m/>
    <m/>
    <m/>
    <m/>
    <m/>
    <n v="0"/>
    <n v="0"/>
    <m/>
    <n v="0"/>
    <m/>
    <m/>
    <n v="3315.5"/>
  </r>
  <r>
    <x v="21"/>
    <m/>
    <m/>
    <m/>
    <m/>
    <m/>
    <n v="27492"/>
    <s v="Al Fahker - Shisha Tobacco - 50g Box - (10) -   Lemon"/>
    <m/>
    <s v="Licensed tobacco distributor/retailer. No direct sale into Rhode Island or Arkansas."/>
    <m/>
    <x v="21"/>
    <m/>
    <m/>
    <m/>
    <m/>
    <m/>
    <m/>
    <m/>
    <n v="0"/>
    <n v="0"/>
    <m/>
    <n v="0"/>
    <m/>
    <m/>
    <n v="2338.2999999999997"/>
  </r>
  <r>
    <x v="21"/>
    <m/>
    <m/>
    <m/>
    <m/>
    <m/>
    <n v="27493"/>
    <s v="Al Fahker - Shisha Tobacco - 50g Box - (10) - Mint"/>
    <m/>
    <s v="Licensed tobacco distributor/retailer. No direct sale into Rhode Island or Arkansas."/>
    <m/>
    <x v="21"/>
    <m/>
    <m/>
    <m/>
    <m/>
    <m/>
    <m/>
    <m/>
    <n v="0"/>
    <n v="32"/>
    <m/>
    <n v="32"/>
    <m/>
    <m/>
    <n v="4606.8"/>
  </r>
  <r>
    <x v="21"/>
    <m/>
    <m/>
    <m/>
    <m/>
    <m/>
    <n v="27494"/>
    <s v="Al Fahker - Shisha Tobacco - 50g Box - (10) - Mojito"/>
    <m/>
    <s v="Licensed tobacco distributor/retailer. No direct sale into Rhode Island or Arkansas."/>
    <m/>
    <x v="21"/>
    <m/>
    <m/>
    <m/>
    <m/>
    <m/>
    <m/>
    <m/>
    <n v="0"/>
    <n v="0"/>
    <m/>
    <n v="0"/>
    <m/>
    <m/>
    <n v="418.79999999999995"/>
  </r>
  <r>
    <x v="21"/>
    <m/>
    <m/>
    <m/>
    <m/>
    <m/>
    <n v="27496"/>
    <s v="Al Fahker - Shisha Tobacco - 50g Box - (10) -Pineapple"/>
    <m/>
    <s v="Licensed tobacco distributor/retailer. No direct sale into Rhode Island or Arkansas."/>
    <m/>
    <x v="21"/>
    <m/>
    <m/>
    <m/>
    <m/>
    <m/>
    <m/>
    <m/>
    <n v="0"/>
    <n v="0"/>
    <m/>
    <n v="0"/>
    <m/>
    <m/>
    <n v="2477.9"/>
  </r>
  <r>
    <x v="21"/>
    <m/>
    <m/>
    <m/>
    <m/>
    <m/>
    <n v="27497"/>
    <s v="Al Fahker - Shisha Tobacco - 50g Box - (10) - Strawberry"/>
    <m/>
    <s v="Licensed tobacco distributor/retailer. No direct sale into Rhode Island or Arkansas."/>
    <m/>
    <x v="21"/>
    <m/>
    <m/>
    <m/>
    <m/>
    <m/>
    <m/>
    <m/>
    <n v="0"/>
    <n v="0"/>
    <m/>
    <n v="0"/>
    <m/>
    <m/>
    <n v="802.69999999999993"/>
  </r>
  <r>
    <x v="21"/>
    <m/>
    <m/>
    <m/>
    <m/>
    <m/>
    <n v="27498"/>
    <s v="Al Fahker - Shisha Tobacco - 50g Box - (10) -Watermelon with Mint"/>
    <m/>
    <s v="Licensed tobacco distributor/retailer. No direct sale into Rhode Island or Arkansas."/>
    <m/>
    <x v="21"/>
    <m/>
    <m/>
    <m/>
    <m/>
    <m/>
    <m/>
    <m/>
    <n v="0"/>
    <n v="0"/>
    <m/>
    <n v="0"/>
    <m/>
    <m/>
    <n v="2757.1"/>
  </r>
  <r>
    <x v="21"/>
    <m/>
    <m/>
    <m/>
    <m/>
    <m/>
    <n v="27500"/>
    <s v="Al Fahker - Shisha Tobacco - 250g Jar - Two Apple"/>
    <m/>
    <s v="Licensed tobacco distributor/retailer. No direct sale into Rhode Island or Arkansas."/>
    <m/>
    <x v="21"/>
    <m/>
    <m/>
    <m/>
    <m/>
    <m/>
    <m/>
    <m/>
    <n v="0"/>
    <n v="0"/>
    <m/>
    <n v="0"/>
    <m/>
    <m/>
    <n v="4407.5499999999993"/>
  </r>
  <r>
    <x v="21"/>
    <m/>
    <m/>
    <m/>
    <m/>
    <m/>
    <n v="27501"/>
    <s v="Al Fahker - Shisha Tobacco - 250g Jar - Blueberry with Mint"/>
    <m/>
    <s v="Licensed tobacco distributor/retailer. No direct sale into Rhode Island or Arkansas."/>
    <m/>
    <x v="21"/>
    <m/>
    <m/>
    <m/>
    <m/>
    <m/>
    <m/>
    <m/>
    <n v="0"/>
    <n v="0"/>
    <m/>
    <n v="0"/>
    <m/>
    <m/>
    <n v="17036.53"/>
  </r>
  <r>
    <x v="21"/>
    <m/>
    <m/>
    <m/>
    <m/>
    <m/>
    <n v="27502"/>
    <s v="Al Fahker - Shisha Tobacco - 250g Jar - Grapefruit with Mint"/>
    <m/>
    <s v="Licensed tobacco distributor/retailer. No direct sale into Rhode Island or Arkansas."/>
    <m/>
    <x v="21"/>
    <m/>
    <m/>
    <m/>
    <m/>
    <m/>
    <m/>
    <m/>
    <n v="0"/>
    <n v="0"/>
    <m/>
    <n v="0"/>
    <m/>
    <m/>
    <n v="17396.329999999998"/>
  </r>
  <r>
    <x v="21"/>
    <m/>
    <m/>
    <m/>
    <m/>
    <m/>
    <n v="27503"/>
    <s v="Al Fahker - Shisha Tobacco - 250g Jar - Grapes with Mint"/>
    <m/>
    <s v="Licensed tobacco distributor/retailer. No direct sale into Rhode Island or Arkansas."/>
    <m/>
    <x v="21"/>
    <m/>
    <m/>
    <m/>
    <m/>
    <m/>
    <m/>
    <m/>
    <n v="0"/>
    <n v="0"/>
    <m/>
    <n v="0"/>
    <m/>
    <m/>
    <n v="8743.14"/>
  </r>
  <r>
    <x v="21"/>
    <m/>
    <m/>
    <m/>
    <m/>
    <m/>
    <n v="27504"/>
    <s v="Al Fahker - Shisha Tobacco - 250g Jar - Gum with Mint"/>
    <m/>
    <s v="Licensed tobacco distributor/retailer. No direct sale into Rhode Island or Arkansas."/>
    <m/>
    <x v="21"/>
    <m/>
    <m/>
    <m/>
    <m/>
    <m/>
    <m/>
    <m/>
    <n v="0"/>
    <n v="0"/>
    <m/>
    <n v="0"/>
    <m/>
    <m/>
    <n v="10038.419999999998"/>
  </r>
  <r>
    <x v="21"/>
    <m/>
    <m/>
    <m/>
    <m/>
    <m/>
    <n v="27505"/>
    <s v="Al Fahker - Shisha Tobacco - 250g Jar - Mint"/>
    <m/>
    <s v="Licensed tobacco distributor/retailer. No direct sale into Rhode Island or Arkansas."/>
    <m/>
    <x v="21"/>
    <m/>
    <m/>
    <m/>
    <m/>
    <m/>
    <m/>
    <m/>
    <n v="0"/>
    <n v="0"/>
    <m/>
    <n v="0"/>
    <m/>
    <m/>
    <n v="34216.979999999996"/>
  </r>
  <r>
    <x v="21"/>
    <m/>
    <m/>
    <m/>
    <m/>
    <m/>
    <n v="27506"/>
    <s v="Al Fahker - Shisha Tobacco - 250g Jar - Orange With Mint"/>
    <m/>
    <s v="Licensed tobacco distributor/retailer. No direct sale into Rhode Island or Arkansas."/>
    <m/>
    <x v="21"/>
    <m/>
    <m/>
    <m/>
    <m/>
    <m/>
    <m/>
    <m/>
    <n v="0"/>
    <n v="0"/>
    <m/>
    <n v="0"/>
    <m/>
    <m/>
    <n v="23980.67"/>
  </r>
  <r>
    <x v="20"/>
    <m/>
    <m/>
    <m/>
    <m/>
    <m/>
    <n v="47134"/>
    <s v="HQD - Rosy Disposable Vape Device: Blueberry - 8 per POP"/>
    <m/>
    <s v="Licensed tobacco retailer/distributor. No sale into New York, New Jersey, Maryland. No direct sale into Arkansas or Rhode Island. No sale into Bristish Columbia, Prince Edward Island"/>
    <m/>
    <x v="20"/>
    <m/>
    <m/>
    <m/>
    <m/>
    <m/>
    <m/>
    <m/>
    <n v="1"/>
    <n v="1"/>
    <m/>
    <n v="2"/>
    <m/>
    <m/>
    <n v="95.92"/>
  </r>
  <r>
    <x v="20"/>
    <m/>
    <m/>
    <m/>
    <m/>
    <m/>
    <n v="47135"/>
    <s v="HQD - Rosy Disposable Vape Device: Cantaloupe - 8 per POP"/>
    <m/>
    <s v="Licensed tobacco retailer/distributor. No sale into New York, New Jersey, Maryland. No direct sale into Arkansas or Rhode Island. No sale into Bristish Columbia, Prince Edward Island"/>
    <m/>
    <x v="20"/>
    <m/>
    <m/>
    <m/>
    <m/>
    <m/>
    <m/>
    <m/>
    <n v="13"/>
    <n v="4"/>
    <m/>
    <n v="17"/>
    <m/>
    <m/>
    <n v="383.68"/>
  </r>
  <r>
    <x v="20"/>
    <m/>
    <m/>
    <m/>
    <m/>
    <m/>
    <n v="47152"/>
    <s v="HQD - Rosy Disposable Vape Device: Tropical Mango - 8 per POP"/>
    <m/>
    <s v="Licensed tobacco retailer/distributor. No sale into New York, New Jersey, Maryland. No direct sale into Arkansas or Rhode Island. No sale into Bristish Columbia, Prince Edward Island"/>
    <m/>
    <x v="20"/>
    <m/>
    <m/>
    <m/>
    <m/>
    <m/>
    <m/>
    <m/>
    <n v="0"/>
    <n v="15"/>
    <m/>
    <n v="15"/>
    <m/>
    <m/>
    <n v="1438.8"/>
  </r>
  <r>
    <x v="11"/>
    <m/>
    <m/>
    <m/>
    <m/>
    <m/>
    <n v="15371"/>
    <s v="Shine - Pure Leaf Wrap - Chocolate Milk Flavored - 3 Pack - Retail Box of 16 -  ***Do Not Order for Canada***"/>
    <m/>
    <s v="No direct sale into Rhode Island or Arkansas"/>
    <m/>
    <x v="11"/>
    <m/>
    <m/>
    <m/>
    <m/>
    <m/>
    <m/>
    <m/>
    <n v="0"/>
    <n v="85"/>
    <m/>
    <n v="85"/>
    <m/>
    <m/>
    <n v="321.21000000000004"/>
  </r>
  <r>
    <x v="11"/>
    <m/>
    <m/>
    <m/>
    <m/>
    <m/>
    <n v="15372"/>
    <s v="Shine - Pure Leaf Wrap - Double Cup Flavored - 3 per pack -  ***Do Not Order for Canada***"/>
    <m/>
    <s v="No direct sale into Rhode Island or Arkansas"/>
    <m/>
    <x v="11"/>
    <m/>
    <m/>
    <m/>
    <m/>
    <m/>
    <m/>
    <m/>
    <n v="0"/>
    <n v="281"/>
    <m/>
    <n v="281"/>
    <m/>
    <m/>
    <n v="699.69"/>
  </r>
  <r>
    <x v="11"/>
    <m/>
    <m/>
    <m/>
    <m/>
    <m/>
    <n v="15373"/>
    <s v="Shine - Pure Leaf Wrap - Golden Honey Flavored - 3 Pack - Retail Box of 16 -  ***Do Not Order for Canada***"/>
    <m/>
    <s v="No direct sale into Rhode Island or Arkansas"/>
    <m/>
    <x v="11"/>
    <m/>
    <m/>
    <m/>
    <m/>
    <m/>
    <m/>
    <m/>
    <n v="2"/>
    <n v="217"/>
    <m/>
    <n v="219"/>
    <m/>
    <m/>
    <n v="540.33000000000004"/>
  </r>
  <r>
    <x v="11"/>
    <m/>
    <m/>
    <m/>
    <m/>
    <m/>
    <n v="16708"/>
    <s v="Raw - Natural Unrefined - 1 1/4 - ***Higher Standards - Chelsea Market Retail Only, NOT PURCHASING SINGLES**"/>
    <m/>
    <s v="No direct sale into Rhode Island or Arkansas"/>
    <m/>
    <x v="11"/>
    <m/>
    <m/>
    <m/>
    <m/>
    <m/>
    <m/>
    <m/>
    <n v="0"/>
    <n v="0"/>
    <m/>
    <n v="0"/>
    <m/>
    <m/>
    <n v="66"/>
  </r>
  <r>
    <x v="11"/>
    <m/>
    <m/>
    <m/>
    <m/>
    <m/>
    <n v="22615"/>
    <s v="Blaze by Shine King Size Papers - Pack of 32"/>
    <m/>
    <s v="No direct sale into Rhode Island or Arkansas"/>
    <m/>
    <x v="11"/>
    <m/>
    <m/>
    <m/>
    <m/>
    <m/>
    <m/>
    <m/>
    <n v="0"/>
    <n v="198"/>
    <m/>
    <n v="198"/>
    <m/>
    <m/>
    <n v="334.5"/>
  </r>
  <r>
    <x v="11"/>
    <m/>
    <m/>
    <m/>
    <m/>
    <m/>
    <n v="22616"/>
    <s v="Blaze by Shine King Size Cones - Pack of 3"/>
    <m/>
    <s v="No direct sale into Rhode Island or Arkansas"/>
    <m/>
    <x v="11"/>
    <m/>
    <m/>
    <m/>
    <m/>
    <m/>
    <m/>
    <m/>
    <n v="0"/>
    <n v="533"/>
    <m/>
    <n v="533"/>
    <m/>
    <m/>
    <n v="1720"/>
  </r>
  <r>
    <x v="11"/>
    <m/>
    <m/>
    <m/>
    <m/>
    <m/>
    <n v="25625"/>
    <s v="Randy's - Wired Rolling Papers - Roots - Organic Hemp - Classic - 77mm - Single Pack  24 Papers Per Pack"/>
    <m/>
    <s v="No direct sale into Rhode Island or Arkansas"/>
    <m/>
    <x v="11"/>
    <m/>
    <m/>
    <m/>
    <m/>
    <m/>
    <m/>
    <m/>
    <n v="0"/>
    <n v="8"/>
    <m/>
    <n v="8"/>
    <m/>
    <m/>
    <n v="20.079999999999998"/>
  </r>
  <r>
    <x v="11"/>
    <m/>
    <m/>
    <m/>
    <m/>
    <m/>
    <n v="25967"/>
    <s v="Futurola - Knockbox 3 - Standard Filling Kit   Compatible with Standard Futurola Pre- Rolled Cones :1 1/4 Size 84/26, Slim Size 98/26 Pre- Rolled Cones, King Size 109/21 + 109/26 Pre- Rolled Cones"/>
    <m/>
    <s v="No direct sale into Rhode Island or Arkansas"/>
    <m/>
    <x v="11"/>
    <m/>
    <m/>
    <m/>
    <m/>
    <m/>
    <m/>
    <m/>
    <n v="0"/>
    <n v="14"/>
    <m/>
    <n v="14"/>
    <m/>
    <m/>
    <n v="65000"/>
  </r>
  <r>
    <x v="11"/>
    <m/>
    <m/>
    <m/>
    <m/>
    <m/>
    <n v="49144"/>
    <s v="Custom Papers, 1.25 HEMP PAPER with UNBLEACHED Tips, Matte Paper Finish - CMYK Blue for NuEra"/>
    <m/>
    <s v="No direct sale into Rhode Island or Arkansas"/>
    <m/>
    <x v="11"/>
    <m/>
    <m/>
    <m/>
    <m/>
    <n v="12"/>
    <m/>
    <m/>
    <n v="0"/>
    <n v="0"/>
    <m/>
    <n v="12"/>
    <m/>
    <m/>
    <n v="0"/>
  </r>
  <r>
    <x v="11"/>
    <m/>
    <m/>
    <m/>
    <m/>
    <m/>
    <n v="23516"/>
    <s v="Vibes - Papers - Single Pack - 1 1/4 - Hemp  50 Papers Per Booklet"/>
    <m/>
    <s v="No direct sale into Rhode Island or Arkansas. No sale into Canada if not canadian packaging. "/>
    <m/>
    <x v="11"/>
    <m/>
    <m/>
    <m/>
    <m/>
    <m/>
    <m/>
    <m/>
    <n v="0"/>
    <n v="1835"/>
    <m/>
    <n v="1835"/>
    <m/>
    <m/>
    <n v="0"/>
  </r>
  <r>
    <x v="11"/>
    <m/>
    <m/>
    <m/>
    <m/>
    <m/>
    <n v="27237"/>
    <s v="Vibes - Papers - Single Pack - 1 1/4 - Hemp  50 Papers Per Booklet"/>
    <m/>
    <s v="No direct sale into Rhode Island or Arkansas. No sale into Canada if not canadian packaging. "/>
    <m/>
    <x v="11"/>
    <m/>
    <m/>
    <m/>
    <m/>
    <m/>
    <m/>
    <m/>
    <n v="1"/>
    <n v="574"/>
    <m/>
    <n v="575"/>
    <m/>
    <m/>
    <n v="1765"/>
  </r>
  <r>
    <x v="11"/>
    <m/>
    <m/>
    <m/>
    <m/>
    <m/>
    <n v="27693"/>
    <s v="Blaze by Shine King Size Papers - 32 Sheet Pack - 50 Packs Per Case"/>
    <m/>
    <s v="No direct sale into Rhode Island or Arkansas. No sale into Canada if not canadian packaging. "/>
    <m/>
    <x v="11"/>
    <m/>
    <m/>
    <m/>
    <m/>
    <m/>
    <m/>
    <m/>
    <n v="0"/>
    <n v="26"/>
    <m/>
    <n v="26"/>
    <m/>
    <m/>
    <n v="3150"/>
  </r>
  <r>
    <x v="11"/>
    <m/>
    <m/>
    <m/>
    <m/>
    <m/>
    <n v="27925"/>
    <s v="Vibes - Papers with Filters - Single Pack - 1 1/4 - Hemp  50 Papers and Tips Per Booklet"/>
    <m/>
    <s v="No direct sale into Rhode Island or Arkansas. No sale into Canada if not canadian packaging. "/>
    <m/>
    <x v="11"/>
    <m/>
    <m/>
    <m/>
    <m/>
    <m/>
    <m/>
    <m/>
    <n v="1"/>
    <n v="79"/>
    <m/>
    <n v="80"/>
    <m/>
    <m/>
    <n v="316"/>
  </r>
  <r>
    <x v="11"/>
    <m/>
    <m/>
    <m/>
    <m/>
    <m/>
    <n v="42549"/>
    <s v="Vibes - Papers - King Size Slim - Ultra Thin (Black) - Promo  50 Booklets Per Box 33 Papers Per Booklet"/>
    <m/>
    <s v="No direct sale into Rhode Island or Arkansas. No sale into Canada if not canadian packaging. "/>
    <m/>
    <x v="11"/>
    <m/>
    <m/>
    <m/>
    <m/>
    <m/>
    <m/>
    <m/>
    <n v="0"/>
    <n v="0"/>
    <m/>
    <n v="0"/>
    <m/>
    <m/>
    <n v="0"/>
  </r>
  <r>
    <x v="1"/>
    <m/>
    <m/>
    <m/>
    <m/>
    <m/>
    <n v="211"/>
    <s v="Organicix DanVinci Short Flexi-Straw"/>
    <m/>
    <s v="no direct to consumer sale through the internet in Arkansas, Maine, Utah, and Vermont (if applicable). B2B sales in these states no problem."/>
    <m/>
    <x v="1"/>
    <m/>
    <m/>
    <m/>
    <m/>
    <m/>
    <m/>
    <m/>
    <n v="0"/>
    <n v="18"/>
    <m/>
    <n v="18"/>
    <m/>
    <m/>
    <n v="284.05"/>
  </r>
  <r>
    <x v="1"/>
    <m/>
    <m/>
    <m/>
    <m/>
    <m/>
    <n v="239"/>
    <s v="Poor Sales - Arizer - Extreme Q/V-Tower -Glass Heater Cover - Models 2007-2009"/>
    <m/>
    <s v="no direct to consumer sale through the internet in Arkansas, Maine, Utah, and Vermont (if applicable). B2B sales in these states no problem."/>
    <m/>
    <x v="1"/>
    <m/>
    <m/>
    <m/>
    <m/>
    <m/>
    <m/>
    <m/>
    <n v="0"/>
    <n v="68"/>
    <m/>
    <n v="68"/>
    <m/>
    <m/>
    <n v="1034.31"/>
  </r>
  <r>
    <x v="1"/>
    <m/>
    <m/>
    <m/>
    <m/>
    <m/>
    <n v="323"/>
    <s v="Magic-Flight - Launch Box Battery End Cap Set"/>
    <m/>
    <s v="no direct to consumer sale through the internet in Arkansas, Maine, Utah, and Vermont (if applicable). B2B sales in these states no problem."/>
    <m/>
    <x v="1"/>
    <m/>
    <m/>
    <m/>
    <m/>
    <m/>
    <m/>
    <m/>
    <n v="0"/>
    <n v="11"/>
    <m/>
    <n v="11"/>
    <m/>
    <m/>
    <n v="1.25"/>
  </r>
  <r>
    <x v="1"/>
    <m/>
    <m/>
    <m/>
    <m/>
    <m/>
    <n v="349"/>
    <s v="Arizer - Extreme Q - Glass Balloon Mouthpiece **Min Order 100** From Arizer to get correct price."/>
    <m/>
    <s v="no direct to consumer sale through the internet in Arkansas, Maine, Utah, and Vermont (if applicable). B2B sales in these states no problem."/>
    <m/>
    <x v="1"/>
    <m/>
    <m/>
    <m/>
    <m/>
    <m/>
    <m/>
    <m/>
    <n v="0"/>
    <n v="28"/>
    <m/>
    <n v="28"/>
    <m/>
    <m/>
    <n v="167.72"/>
  </r>
  <r>
    <x v="1"/>
    <m/>
    <m/>
    <m/>
    <m/>
    <m/>
    <n v="351"/>
    <s v="Storz &amp; Bickel - Volcano  Air Filter Cap"/>
    <m/>
    <s v="no direct to consumer sale through the internet in Arkansas, Maine, Utah, and Vermont (if applicable). B2B sales in these states no problem."/>
    <m/>
    <x v="1"/>
    <m/>
    <m/>
    <m/>
    <m/>
    <m/>
    <m/>
    <m/>
    <n v="0"/>
    <n v="103"/>
    <m/>
    <n v="103"/>
    <m/>
    <m/>
    <n v="203.29999999999998"/>
  </r>
  <r>
    <x v="1"/>
    <m/>
    <m/>
    <m/>
    <m/>
    <m/>
    <n v="455"/>
    <s v="Arizer - Extreme Q - Remote Control **Kevin approved distributor pricing on this item 1 at a time**"/>
    <m/>
    <s v="no direct to consumer sale through the internet in Arkansas, Maine, Utah, and Vermont (if applicable). B2B sales in these states no problem."/>
    <m/>
    <x v="1"/>
    <m/>
    <m/>
    <m/>
    <m/>
    <m/>
    <m/>
    <m/>
    <n v="1"/>
    <n v="0"/>
    <m/>
    <n v="1"/>
    <m/>
    <m/>
    <n v="884.41"/>
  </r>
  <r>
    <x v="1"/>
    <m/>
    <m/>
    <m/>
    <m/>
    <m/>
    <n v="526"/>
    <s v="(Trending Down) Arizer - Solo - Plug-and-Play Power Adapter Trending Down New Solo features make this obsolete"/>
    <m/>
    <s v="no direct to consumer sale through the internet in Arkansas, Maine, Utah, and Vermont (if applicable). B2B sales in these states no problem."/>
    <m/>
    <x v="1"/>
    <m/>
    <m/>
    <m/>
    <m/>
    <m/>
    <m/>
    <m/>
    <n v="0"/>
    <n v="12"/>
    <m/>
    <n v="12"/>
    <m/>
    <m/>
    <n v="539.88"/>
  </r>
  <r>
    <x v="1"/>
    <m/>
    <m/>
    <m/>
    <m/>
    <m/>
    <n v="1935"/>
    <s v="Ploom Pax Warranty Mouthpiece - NOT FOR RESALE"/>
    <m/>
    <s v="no direct to consumer sale through the internet in Arkansas, Maine, Utah, and Vermont (if applicable). B2B sales in these states no problem."/>
    <m/>
    <x v="1"/>
    <m/>
    <m/>
    <m/>
    <m/>
    <m/>
    <m/>
    <m/>
    <n v="0"/>
    <n v="80"/>
    <m/>
    <n v="80"/>
    <m/>
    <m/>
    <n v="0"/>
  </r>
  <r>
    <x v="1"/>
    <m/>
    <m/>
    <m/>
    <m/>
    <m/>
    <n v="2500"/>
    <s v="9/2014Cloud - Replacment Battery"/>
    <m/>
    <s v="no direct to consumer sale through the internet in Arkansas, Maine, Utah, and Vermont (if applicable). B2B sales in these states no problem."/>
    <m/>
    <x v="1"/>
    <m/>
    <m/>
    <m/>
    <m/>
    <m/>
    <m/>
    <m/>
    <n v="0"/>
    <n v="4"/>
    <m/>
    <n v="4"/>
    <m/>
    <m/>
    <n v="159.96"/>
  </r>
  <r>
    <x v="1"/>
    <m/>
    <m/>
    <m/>
    <m/>
    <m/>
    <n v="2505"/>
    <s v="Storz &amp; Bickel - Solid Valve Balloon Clip - New Version, no clasp"/>
    <m/>
    <s v="no direct to consumer sale through the internet in Arkansas, Maine, Utah, and Vermont (if applicable). B2B sales in these states no problem."/>
    <m/>
    <x v="1"/>
    <m/>
    <m/>
    <m/>
    <m/>
    <m/>
    <m/>
    <m/>
    <n v="0"/>
    <n v="725"/>
    <m/>
    <n v="725"/>
    <m/>
    <m/>
    <n v="1461.1"/>
  </r>
  <r>
    <x v="1"/>
    <m/>
    <m/>
    <m/>
    <m/>
    <m/>
    <n v="3051"/>
    <s v="due to lack of Revenue Atmos Nation - Optimus Xpress Kit - Orange"/>
    <m/>
    <s v="no direct to consumer sale through the internet in Arkansas, Maine, Utah, and Vermont (if applicable). B2B sales in these states no problem."/>
    <m/>
    <x v="1"/>
    <m/>
    <m/>
    <m/>
    <m/>
    <m/>
    <m/>
    <m/>
    <n v="0"/>
    <n v="7"/>
    <m/>
    <n v="7"/>
    <m/>
    <m/>
    <n v="119.69999999999999"/>
  </r>
  <r>
    <x v="1"/>
    <m/>
    <m/>
    <m/>
    <m/>
    <m/>
    <n v="3092"/>
    <s v="No Sales Atmos - Junior Mouthpiece - Black"/>
    <m/>
    <s v="no direct to consumer sale through the internet in Arkansas, Maine, Utah, and Vermont (if applicable). B2B sales in these states no problem."/>
    <m/>
    <x v="1"/>
    <m/>
    <m/>
    <m/>
    <m/>
    <m/>
    <m/>
    <m/>
    <n v="1"/>
    <n v="9"/>
    <m/>
    <n v="10"/>
    <m/>
    <m/>
    <n v="71.55"/>
  </r>
  <r>
    <x v="1"/>
    <m/>
    <m/>
    <m/>
    <m/>
    <m/>
    <n v="3096"/>
    <s v="No Sales Return 100%Atmos - Junior Mouthpiece - Purple"/>
    <m/>
    <s v="no direct to consumer sale through the internet in Arkansas, Maine, Utah, and Vermont (if applicable). B2B sales in these states no problem."/>
    <m/>
    <x v="1"/>
    <m/>
    <m/>
    <m/>
    <m/>
    <m/>
    <m/>
    <m/>
    <n v="0"/>
    <n v="1"/>
    <m/>
    <n v="1"/>
    <m/>
    <m/>
    <n v="7.95"/>
  </r>
  <r>
    <x v="1"/>
    <m/>
    <m/>
    <m/>
    <m/>
    <m/>
    <n v="3118"/>
    <s v="No Sales Atmos - Ole Cartomizer - Black Return 90%"/>
    <m/>
    <s v="no direct to consumer sale through the internet in Arkansas, Maine, Utah, and Vermont (if applicable). B2B sales in these states no problem."/>
    <m/>
    <x v="1"/>
    <m/>
    <m/>
    <m/>
    <m/>
    <m/>
    <m/>
    <m/>
    <n v="0"/>
    <n v="9"/>
    <m/>
    <n v="9"/>
    <m/>
    <m/>
    <n v="35.550000000000004"/>
  </r>
  <r>
    <x v="1"/>
    <m/>
    <m/>
    <m/>
    <m/>
    <m/>
    <n v="3170"/>
    <s v="No Sales No Longer Stock Item Atmos - Pike Cartridge 510 Threading - Clear"/>
    <m/>
    <s v="no direct to consumer sale through the internet in Arkansas, Maine, Utah, and Vermont (if applicable). B2B sales in these states no problem."/>
    <m/>
    <x v="1"/>
    <m/>
    <m/>
    <m/>
    <m/>
    <m/>
    <m/>
    <m/>
    <n v="0"/>
    <n v="3"/>
    <m/>
    <n v="3"/>
    <m/>
    <m/>
    <n v="8.8500000000000014"/>
  </r>
  <r>
    <x v="1"/>
    <m/>
    <m/>
    <m/>
    <m/>
    <m/>
    <n v="3301"/>
    <s v="Puffit - Mouthpiece Cap - Blue"/>
    <m/>
    <s v="no direct to consumer sale through the internet in Arkansas, Maine, Utah, and Vermont (if applicable). B2B sales in these states no problem."/>
    <m/>
    <x v="1"/>
    <m/>
    <m/>
    <m/>
    <m/>
    <m/>
    <m/>
    <m/>
    <n v="0"/>
    <n v="0"/>
    <m/>
    <n v="0"/>
    <m/>
    <m/>
    <n v="87.89"/>
  </r>
  <r>
    <x v="1"/>
    <m/>
    <m/>
    <m/>
    <m/>
    <m/>
    <n v="3683"/>
    <s v="Cloud Pen Classic - Replacement Mouthpiece - Reggae Red"/>
    <m/>
    <s v="no direct to consumer sale through the internet in Arkansas, Maine, Utah, and Vermont (if applicable). B2B sales in these states no problem."/>
    <m/>
    <x v="1"/>
    <m/>
    <m/>
    <m/>
    <m/>
    <m/>
    <m/>
    <m/>
    <n v="0"/>
    <n v="69"/>
    <m/>
    <n v="69"/>
    <m/>
    <m/>
    <n v="344.31"/>
  </r>
  <r>
    <x v="1"/>
    <m/>
    <m/>
    <m/>
    <m/>
    <m/>
    <n v="3705"/>
    <s v="RETAIL ONLY Arizer - Solo - Silver - Serial numbers not scannable."/>
    <m/>
    <s v="no direct to consumer sale through the internet in Arkansas, Maine, Utah, and Vermont (if applicable). B2B sales in these states no problem."/>
    <m/>
    <x v="1"/>
    <m/>
    <m/>
    <m/>
    <m/>
    <m/>
    <m/>
    <m/>
    <n v="0"/>
    <n v="23"/>
    <m/>
    <n v="23"/>
    <m/>
    <m/>
    <n v="5151.7700000000004"/>
  </r>
  <r>
    <x v="1"/>
    <m/>
    <m/>
    <m/>
    <m/>
    <m/>
    <n v="5667"/>
    <s v="DaVinci Ascent Oil Jar Set"/>
    <m/>
    <s v="no direct to consumer sale through the internet in Arkansas, Maine, Utah, and Vermont (if applicable). B2B sales in these states no problem."/>
    <m/>
    <x v="1"/>
    <m/>
    <m/>
    <m/>
    <m/>
    <m/>
    <m/>
    <m/>
    <n v="0"/>
    <n v="0"/>
    <m/>
    <n v="0"/>
    <m/>
    <m/>
    <n v="9.9499999999999993"/>
  </r>
  <r>
    <x v="1"/>
    <m/>
    <m/>
    <m/>
    <m/>
    <m/>
    <n v="7085"/>
    <s v="***Overstocked in NY*** Dr. Dabber Globe Atomizer"/>
    <m/>
    <s v="no direct to consumer sale through the internet in Arkansas, Maine, Utah, and Vermont (if applicable). B2B sales in these states no problem."/>
    <m/>
    <x v="1"/>
    <m/>
    <m/>
    <m/>
    <m/>
    <m/>
    <m/>
    <m/>
    <n v="0"/>
    <n v="6"/>
    <m/>
    <n v="6"/>
    <m/>
    <m/>
    <n v="107.69999999999999"/>
  </r>
  <r>
    <x v="1"/>
    <m/>
    <m/>
    <m/>
    <m/>
    <m/>
    <n v="7271"/>
    <s v="No Sales Atmos - Jewel Battery Replacement"/>
    <m/>
    <s v="no direct to consumer sale through the internet in Arkansas, Maine, Utah, and Vermont (if applicable). B2B sales in these states no problem."/>
    <m/>
    <x v="1"/>
    <m/>
    <m/>
    <m/>
    <m/>
    <m/>
    <m/>
    <m/>
    <n v="0"/>
    <n v="3"/>
    <m/>
    <n v="3"/>
    <m/>
    <m/>
    <n v="89.85"/>
  </r>
  <r>
    <x v="1"/>
    <m/>
    <m/>
    <m/>
    <m/>
    <m/>
    <n v="7278"/>
    <s v="No Sales Atmos - Jewel Battery Replacement"/>
    <m/>
    <s v="no direct to consumer sale through the internet in Arkansas, Maine, Utah, and Vermont (if applicable). B2B sales in these states no problem."/>
    <m/>
    <x v="1"/>
    <m/>
    <m/>
    <m/>
    <m/>
    <m/>
    <m/>
    <m/>
    <n v="0"/>
    <n v="6"/>
    <m/>
    <n v="6"/>
    <m/>
    <m/>
    <n v="179.7"/>
  </r>
  <r>
    <x v="1"/>
    <m/>
    <m/>
    <m/>
    <m/>
    <m/>
    <n v="7546"/>
    <s v="No Sales Atmos Jewel Heating Chamber"/>
    <m/>
    <s v="no direct to consumer sale through the internet in Arkansas, Maine, Utah, and Vermont (if applicable). B2B sales in these states no problem."/>
    <m/>
    <x v="1"/>
    <m/>
    <m/>
    <m/>
    <m/>
    <m/>
    <m/>
    <m/>
    <n v="0"/>
    <n v="4"/>
    <m/>
    <n v="4"/>
    <m/>
    <m/>
    <n v="99.8"/>
  </r>
  <r>
    <x v="1"/>
    <m/>
    <m/>
    <m/>
    <m/>
    <m/>
    <n v="7547"/>
    <s v="No Sales Atmos Jewel Heating Chamber"/>
    <m/>
    <s v="no direct to consumer sale through the internet in Arkansas, Maine, Utah, and Vermont (if applicable). B2B sales in these states no problem."/>
    <m/>
    <x v="1"/>
    <m/>
    <m/>
    <m/>
    <m/>
    <m/>
    <m/>
    <m/>
    <n v="0"/>
    <n v="2"/>
    <m/>
    <n v="2"/>
    <m/>
    <m/>
    <n v="24.95"/>
  </r>
  <r>
    <x v="1"/>
    <m/>
    <m/>
    <m/>
    <m/>
    <m/>
    <n v="7549"/>
    <s v="No Sales Atmos Jewel Heating Chambers"/>
    <m/>
    <s v="no direct to consumer sale through the internet in Arkansas, Maine, Utah, and Vermont (if applicable). B2B sales in these states no problem."/>
    <m/>
    <x v="1"/>
    <m/>
    <m/>
    <m/>
    <m/>
    <m/>
    <m/>
    <m/>
    <n v="0"/>
    <n v="4"/>
    <m/>
    <n v="4"/>
    <m/>
    <m/>
    <n v="99.8"/>
  </r>
  <r>
    <x v="6"/>
    <m/>
    <m/>
    <m/>
    <m/>
    <m/>
    <n v="7847"/>
    <s v="Prepara Evak - Original Medium 24 FLoz"/>
    <m/>
    <s v="no direct to consumer sale through the internet in Arkansas, Maine, Utah, and Vermont (if applicable). B2B sales in these states no problem."/>
    <m/>
    <x v="6"/>
    <m/>
    <m/>
    <m/>
    <m/>
    <m/>
    <m/>
    <m/>
    <n v="0"/>
    <n v="8"/>
    <m/>
    <n v="8"/>
    <m/>
    <m/>
    <n v="199.92"/>
  </r>
  <r>
    <x v="1"/>
    <m/>
    <m/>
    <m/>
    <m/>
    <m/>
    <n v="7864"/>
    <s v="Poor Sales - Arizer - Air -  Aroma Dish"/>
    <m/>
    <s v="no direct to consumer sale through the internet in Arkansas, Maine, Utah, and Vermont (if applicable). B2B sales in these states no problem."/>
    <m/>
    <x v="1"/>
    <m/>
    <m/>
    <m/>
    <m/>
    <m/>
    <m/>
    <m/>
    <n v="0"/>
    <n v="69"/>
    <m/>
    <n v="69"/>
    <m/>
    <m/>
    <n v="389.22"/>
  </r>
  <r>
    <x v="1"/>
    <m/>
    <m/>
    <m/>
    <m/>
    <m/>
    <n v="7866"/>
    <s v="Arizer - Air - Car Charger"/>
    <m/>
    <s v="no direct to consumer sale through the internet in Arkansas, Maine, Utah, and Vermont (if applicable). B2B sales in these states no problem."/>
    <m/>
    <x v="1"/>
    <m/>
    <m/>
    <m/>
    <m/>
    <m/>
    <m/>
    <m/>
    <n v="0"/>
    <n v="42"/>
    <m/>
    <n v="42"/>
    <m/>
    <m/>
    <n v="1124.55"/>
  </r>
  <r>
    <x v="1"/>
    <m/>
    <m/>
    <m/>
    <m/>
    <m/>
    <n v="7867"/>
    <s v="Arizer - Air - Charger"/>
    <m/>
    <s v="no direct to consumer sale through the internet in Arkansas, Maine, Utah, and Vermont (if applicable). B2B sales in these states no problem."/>
    <m/>
    <x v="1"/>
    <m/>
    <m/>
    <m/>
    <m/>
    <m/>
    <m/>
    <m/>
    <n v="0"/>
    <n v="148"/>
    <m/>
    <n v="148"/>
    <m/>
    <m/>
    <n v="2579.14"/>
  </r>
  <r>
    <x v="1"/>
    <m/>
    <m/>
    <m/>
    <m/>
    <m/>
    <n v="7885"/>
    <s v="G Pro Mouthpiece - Black - Includes 1 Screen"/>
    <m/>
    <s v="no direct to consumer sale through the internet in Arkansas, Maine, Utah, and Vermont (if applicable). B2B sales in these states no problem."/>
    <m/>
    <x v="1"/>
    <m/>
    <m/>
    <m/>
    <m/>
    <m/>
    <m/>
    <m/>
    <n v="0"/>
    <n v="312"/>
    <m/>
    <n v="312"/>
    <m/>
    <m/>
    <n v="1687.95"/>
  </r>
  <r>
    <x v="1"/>
    <m/>
    <m/>
    <m/>
    <m/>
    <m/>
    <n v="7914"/>
    <s v="No Sales Return 100%Atmos - Jewel Mouthpiece"/>
    <m/>
    <s v="no direct to consumer sale through the internet in Arkansas, Maine, Utah, and Vermont (if applicable). B2B sales in these states no problem."/>
    <m/>
    <x v="1"/>
    <m/>
    <m/>
    <m/>
    <m/>
    <m/>
    <m/>
    <m/>
    <n v="0"/>
    <n v="2"/>
    <m/>
    <n v="2"/>
    <m/>
    <m/>
    <n v="39.9"/>
  </r>
  <r>
    <x v="1"/>
    <m/>
    <m/>
    <m/>
    <m/>
    <m/>
    <n v="7968"/>
    <s v="G Pro USB Charger  *Compatible with Gpen Elite &amp; Gpen Pro*"/>
    <m/>
    <s v="no direct to consumer sale through the internet in Arkansas, Maine, Utah, and Vermont (if applicable). B2B sales in these states no problem."/>
    <m/>
    <x v="1"/>
    <m/>
    <m/>
    <m/>
    <m/>
    <m/>
    <m/>
    <m/>
    <n v="0"/>
    <n v="2"/>
    <m/>
    <n v="2"/>
    <m/>
    <m/>
    <n v="9.9"/>
  </r>
  <r>
    <x v="1"/>
    <m/>
    <m/>
    <m/>
    <m/>
    <m/>
    <n v="8200"/>
    <s v="Taylor Gang microG Mouthpiece"/>
    <m/>
    <s v="no direct to consumer sale through the internet in Arkansas, Maine, Utah, and Vermont (if applicable). B2B sales in these states no problem."/>
    <m/>
    <x v="1"/>
    <m/>
    <m/>
    <m/>
    <m/>
    <m/>
    <m/>
    <m/>
    <n v="0"/>
    <n v="8"/>
    <m/>
    <n v="8"/>
    <m/>
    <m/>
    <n v="39.6"/>
  </r>
  <r>
    <x v="1"/>
    <m/>
    <m/>
    <m/>
    <m/>
    <m/>
    <n v="8220"/>
    <s v="Arizer - Extreme Q - Frosted Glass Balloon Mouthpiece        Min Order 100 to receive at $2.45"/>
    <m/>
    <s v="no direct to consumer sale through the internet in Arkansas, Maine, Utah, and Vermont (if applicable). B2B sales in these states no problem."/>
    <m/>
    <x v="1"/>
    <m/>
    <m/>
    <m/>
    <m/>
    <m/>
    <m/>
    <m/>
    <n v="1"/>
    <n v="0"/>
    <m/>
    <n v="1"/>
    <m/>
    <m/>
    <n v="775.89"/>
  </r>
  <r>
    <x v="1"/>
    <m/>
    <m/>
    <m/>
    <m/>
    <m/>
    <n v="8240"/>
    <s v="***Not for Purchase*** Grenco Science - Warranty G Pro"/>
    <m/>
    <s v="no direct to consumer sale through the internet in Arkansas, Maine, Utah, and Vermont (if applicable). B2B sales in these states no problem."/>
    <m/>
    <x v="1"/>
    <m/>
    <m/>
    <m/>
    <m/>
    <m/>
    <m/>
    <m/>
    <n v="0"/>
    <n v="261"/>
    <m/>
    <n v="261"/>
    <m/>
    <m/>
    <n v="0"/>
  </r>
  <r>
    <x v="1"/>
    <m/>
    <m/>
    <m/>
    <m/>
    <m/>
    <n v="8259"/>
    <s v="Cloud Pen Classic - Atomizer - Ceramic Base / Ceramic Rod"/>
    <m/>
    <s v="no direct to consumer sale through the internet in Arkansas, Maine, Utah, and Vermont (if applicable). B2B sales in these states no problem."/>
    <m/>
    <x v="1"/>
    <m/>
    <m/>
    <m/>
    <m/>
    <m/>
    <m/>
    <m/>
    <n v="0"/>
    <n v="10"/>
    <m/>
    <n v="10"/>
    <m/>
    <m/>
    <n v="119.9"/>
  </r>
  <r>
    <x v="1"/>
    <m/>
    <m/>
    <m/>
    <m/>
    <m/>
    <n v="8261"/>
    <s v="Ascent Pick"/>
    <m/>
    <s v="no direct to consumer sale through the internet in Arkansas, Maine, Utah, and Vermont (if applicable). B2B sales in these states no problem."/>
    <m/>
    <x v="1"/>
    <m/>
    <m/>
    <m/>
    <m/>
    <m/>
    <m/>
    <m/>
    <n v="0"/>
    <n v="84"/>
    <m/>
    <n v="84"/>
    <m/>
    <m/>
    <n v="597.70000000000005"/>
  </r>
  <r>
    <x v="1"/>
    <m/>
    <m/>
    <m/>
    <m/>
    <m/>
    <n v="8272"/>
    <s v="USE GS-COIL-DQ G Pen Coil - Ceramic"/>
    <m/>
    <s v="no direct to consumer sale through the internet in Arkansas, Maine, Utah, and Vermont (if applicable). B2B sales in these states no problem."/>
    <m/>
    <x v="1"/>
    <m/>
    <m/>
    <m/>
    <m/>
    <m/>
    <m/>
    <m/>
    <n v="0"/>
    <n v="2"/>
    <m/>
    <n v="2"/>
    <m/>
    <m/>
    <n v="16.95"/>
  </r>
  <r>
    <x v="1"/>
    <m/>
    <m/>
    <m/>
    <m/>
    <m/>
    <n v="8344"/>
    <s v="2/25/2016 Haze - Glass Mouthpiece"/>
    <m/>
    <s v="no direct to consumer sale through the internet in Arkansas, Maine, Utah, and Vermont (if applicable). B2B sales in these states no problem."/>
    <m/>
    <x v="1"/>
    <m/>
    <m/>
    <m/>
    <m/>
    <m/>
    <m/>
    <m/>
    <n v="0"/>
    <n v="12"/>
    <m/>
    <n v="12"/>
    <m/>
    <m/>
    <n v="155.87"/>
  </r>
  <r>
    <x v="1"/>
    <m/>
    <m/>
    <m/>
    <m/>
    <m/>
    <n v="8483"/>
    <s v="Cloud Pen 1.0 - Matte Black"/>
    <m/>
    <s v="no direct to consumer sale through the internet in Arkansas, Maine, Utah, and Vermont (if applicable). B2B sales in these states no problem."/>
    <m/>
    <x v="1"/>
    <m/>
    <m/>
    <m/>
    <m/>
    <m/>
    <m/>
    <m/>
    <n v="0"/>
    <n v="0"/>
    <m/>
    <n v="0"/>
    <m/>
    <m/>
    <n v="359.94"/>
  </r>
  <r>
    <x v="1"/>
    <m/>
    <m/>
    <m/>
    <m/>
    <m/>
    <n v="8533"/>
    <s v="Grenco Science - microG Tank For Herbs (Atomizer) - Old Version for Replacement"/>
    <m/>
    <s v="no direct to consumer sale through the internet in Arkansas, Maine, Utah, and Vermont (if applicable). B2B sales in these states no problem."/>
    <m/>
    <x v="1"/>
    <m/>
    <m/>
    <m/>
    <m/>
    <m/>
    <m/>
    <m/>
    <n v="0"/>
    <n v="110"/>
    <m/>
    <n v="110"/>
    <m/>
    <m/>
    <n v="669.19999999999993"/>
  </r>
  <r>
    <x v="1"/>
    <m/>
    <m/>
    <m/>
    <m/>
    <m/>
    <n v="9005"/>
    <s v="(A) - Grav Labs Ionix - Black"/>
    <m/>
    <s v="no direct to consumer sale through the internet in Arkansas, Maine, Utah, and Vermont (if applicable). B2B sales in these states no problem."/>
    <m/>
    <x v="1"/>
    <m/>
    <m/>
    <m/>
    <m/>
    <m/>
    <m/>
    <m/>
    <n v="0"/>
    <n v="1"/>
    <m/>
    <n v="1"/>
    <m/>
    <m/>
    <n v="450"/>
  </r>
  <r>
    <x v="1"/>
    <m/>
    <m/>
    <m/>
    <m/>
    <m/>
    <n v="9007"/>
    <s v="(D) - Grav Labs Ionix - Orange"/>
    <m/>
    <s v="no direct to consumer sale through the internet in Arkansas, Maine, Utah, and Vermont (if applicable). B2B sales in these states no problem."/>
    <m/>
    <x v="1"/>
    <m/>
    <m/>
    <m/>
    <m/>
    <m/>
    <m/>
    <m/>
    <n v="3"/>
    <n v="1"/>
    <m/>
    <n v="4"/>
    <m/>
    <m/>
    <n v="1050"/>
  </r>
  <r>
    <x v="1"/>
    <m/>
    <m/>
    <m/>
    <m/>
    <m/>
    <n v="9010"/>
    <s v="(D) - Grav Labs Ionix - Coil 12 Pack"/>
    <m/>
    <s v="no direct to consumer sale through the internet in Arkansas, Maine, Utah, and Vermont (if applicable). B2B sales in these states no problem."/>
    <m/>
    <x v="1"/>
    <m/>
    <m/>
    <m/>
    <m/>
    <m/>
    <m/>
    <m/>
    <n v="0"/>
    <n v="119"/>
    <m/>
    <n v="119"/>
    <m/>
    <m/>
    <n v="3330.81"/>
  </r>
  <r>
    <x v="1"/>
    <m/>
    <m/>
    <m/>
    <m/>
    <m/>
    <n v="9173"/>
    <s v="Firefly 2 Quickcharge Wall Adapter (U.S., Canada)"/>
    <m/>
    <s v="no direct to consumer sale through the internet in Arkansas, Maine, Utah, and Vermont (if applicable). B2B sales in these states no problem."/>
    <m/>
    <x v="1"/>
    <m/>
    <m/>
    <m/>
    <m/>
    <m/>
    <m/>
    <m/>
    <n v="0"/>
    <n v="0"/>
    <m/>
    <n v="0"/>
    <m/>
    <m/>
    <n v="549.69999999999993"/>
  </r>
  <r>
    <x v="6"/>
    <m/>
    <m/>
    <m/>
    <m/>
    <m/>
    <n v="9251"/>
    <s v="G Pen - Wax Wallet"/>
    <m/>
    <s v="no direct to consumer sale through the internet in Arkansas, Maine, Utah, and Vermont (if applicable). B2B sales in these states no problem."/>
    <m/>
    <x v="6"/>
    <m/>
    <m/>
    <m/>
    <m/>
    <m/>
    <m/>
    <m/>
    <n v="0"/>
    <n v="22"/>
    <m/>
    <n v="22"/>
    <m/>
    <m/>
    <n v="19.899999999999999"/>
  </r>
  <r>
    <x v="1"/>
    <m/>
    <m/>
    <m/>
    <m/>
    <m/>
    <n v="9482"/>
    <s v="O.penVape - FIY Cartridge"/>
    <m/>
    <s v="no direct to consumer sale through the internet in Arkansas, Maine, Utah, and Vermont (if applicable). B2B sales in these states no problem."/>
    <m/>
    <x v="1"/>
    <m/>
    <m/>
    <m/>
    <m/>
    <m/>
    <m/>
    <m/>
    <n v="0"/>
    <n v="260"/>
    <m/>
    <n v="260"/>
    <m/>
    <m/>
    <n v="2836.0499999999997"/>
  </r>
  <r>
    <x v="1"/>
    <m/>
    <m/>
    <m/>
    <m/>
    <m/>
    <n v="9604"/>
    <s v="***Warranty Item***  #THISTHINGRIPS R Series 2 Charger"/>
    <m/>
    <s v="no direct to consumer sale through the internet in Arkansas, Maine, Utah, and Vermont (if applicable). B2B sales in these states no problem."/>
    <m/>
    <x v="1"/>
    <m/>
    <m/>
    <m/>
    <m/>
    <m/>
    <m/>
    <m/>
    <n v="160"/>
    <n v="51"/>
    <m/>
    <n v="211"/>
    <m/>
    <m/>
    <n v="509.49"/>
  </r>
  <r>
    <x v="1"/>
    <m/>
    <m/>
    <m/>
    <m/>
    <m/>
    <n v="9606"/>
    <s v="#THISTHINGRIPS OG 4.20 Charger"/>
    <m/>
    <s v="no direct to consumer sale through the internet in Arkansas, Maine, Utah, and Vermont (if applicable). B2B sales in these states no problem."/>
    <m/>
    <x v="1"/>
    <m/>
    <m/>
    <m/>
    <m/>
    <m/>
    <m/>
    <m/>
    <n v="0"/>
    <n v="0"/>
    <m/>
    <n v="0"/>
    <m/>
    <m/>
    <n v="119.88"/>
  </r>
  <r>
    <x v="1"/>
    <m/>
    <m/>
    <m/>
    <m/>
    <m/>
    <n v="9867"/>
    <s v="Source Nail Attachment - Ceramic, Quartz &amp; Titanium Atomizer"/>
    <m/>
    <s v="no direct to consumer sale through the internet in Arkansas, Maine, Utah, and Vermont (if applicable). B2B sales in these states no problem."/>
    <m/>
    <x v="1"/>
    <m/>
    <m/>
    <m/>
    <m/>
    <m/>
    <m/>
    <m/>
    <n v="0"/>
    <n v="3"/>
    <m/>
    <n v="3"/>
    <m/>
    <m/>
    <n v="149.85000000000002"/>
  </r>
  <r>
    <x v="1"/>
    <m/>
    <m/>
    <m/>
    <m/>
    <m/>
    <n v="9907"/>
    <s v="Slim Battery &amp; Charger - 280mAh"/>
    <m/>
    <s v="no direct to consumer sale through the internet in Arkansas, Maine, Utah, and Vermont (if applicable). B2B sales in these states no problem."/>
    <m/>
    <x v="1"/>
    <m/>
    <m/>
    <m/>
    <m/>
    <m/>
    <m/>
    <m/>
    <n v="0"/>
    <n v="4557"/>
    <m/>
    <n v="4557"/>
    <m/>
    <m/>
    <n v="39358.74"/>
  </r>
  <r>
    <x v="1"/>
    <m/>
    <m/>
    <m/>
    <m/>
    <m/>
    <n v="9909"/>
    <s v="Liquid Tank - 1mL"/>
    <m/>
    <s v="no direct to consumer sale through the internet in Arkansas, Maine, Utah, and Vermont (if applicable). B2B sales in these states no problem."/>
    <m/>
    <x v="1"/>
    <m/>
    <m/>
    <m/>
    <m/>
    <m/>
    <m/>
    <m/>
    <n v="0"/>
    <n v="65"/>
    <m/>
    <n v="65"/>
    <m/>
    <m/>
    <n v="324.35000000000002"/>
  </r>
  <r>
    <x v="1"/>
    <m/>
    <m/>
    <m/>
    <m/>
    <m/>
    <n v="10021"/>
    <s v="***Warranty Item***  #THISTHINGRIPS Roil Battery"/>
    <m/>
    <s v="no direct to consumer sale through the internet in Arkansas, Maine, Utah, and Vermont (if applicable). B2B sales in these states no problem."/>
    <m/>
    <x v="1"/>
    <m/>
    <m/>
    <m/>
    <m/>
    <m/>
    <m/>
    <m/>
    <n v="0"/>
    <n v="0"/>
    <m/>
    <n v="0"/>
    <m/>
    <m/>
    <n v="0"/>
  </r>
  <r>
    <x v="1"/>
    <m/>
    <m/>
    <m/>
    <m/>
    <m/>
    <n v="10022"/>
    <s v="***Warranty Item***  #THISTHINGRIPS Roil Charger"/>
    <m/>
    <s v="no direct to consumer sale through the internet in Arkansas, Maine, Utah, and Vermont (if applicable). B2B sales in these states no problem."/>
    <m/>
    <x v="1"/>
    <m/>
    <m/>
    <m/>
    <m/>
    <m/>
    <m/>
    <m/>
    <n v="0"/>
    <n v="50"/>
    <m/>
    <n v="50"/>
    <m/>
    <m/>
    <n v="0"/>
  </r>
  <r>
    <x v="1"/>
    <m/>
    <m/>
    <m/>
    <m/>
    <m/>
    <n v="10533"/>
    <s v="Warranty Item S7 Liquid Cart Mouthpiece"/>
    <m/>
    <s v="no direct to consumer sale through the internet in Arkansas, Maine, Utah, and Vermont (if applicable). B2B sales in these states no problem."/>
    <m/>
    <x v="1"/>
    <m/>
    <m/>
    <m/>
    <m/>
    <m/>
    <m/>
    <m/>
    <n v="0"/>
    <n v="16"/>
    <m/>
    <n v="16"/>
    <m/>
    <m/>
    <n v="0"/>
  </r>
  <r>
    <x v="1"/>
    <m/>
    <m/>
    <m/>
    <m/>
    <m/>
    <n v="10534"/>
    <s v="Warranty Item S7 Wax Cart Mouthpiece"/>
    <m/>
    <s v="no direct to consumer sale through the internet in Arkansas, Maine, Utah, and Vermont (if applicable). B2B sales in these states no problem."/>
    <m/>
    <x v="1"/>
    <m/>
    <m/>
    <m/>
    <m/>
    <m/>
    <m/>
    <m/>
    <n v="0"/>
    <n v="7"/>
    <m/>
    <n v="7"/>
    <m/>
    <m/>
    <n v="0"/>
  </r>
  <r>
    <x v="1"/>
    <m/>
    <m/>
    <m/>
    <m/>
    <m/>
    <n v="10575"/>
    <s v="Use TTR-WRRNTY-R2V2-REMIX-BATT WARRANTY ITEM #THISTHINGRIPS R Series 2 Battery"/>
    <m/>
    <s v="no direct to consumer sale through the internet in Arkansas, Maine, Utah, and Vermont (if applicable). B2B sales in these states no problem."/>
    <m/>
    <x v="1"/>
    <m/>
    <m/>
    <m/>
    <m/>
    <m/>
    <m/>
    <m/>
    <n v="0"/>
    <n v="0"/>
    <m/>
    <n v="0"/>
    <m/>
    <m/>
    <n v="0"/>
  </r>
  <r>
    <x v="1"/>
    <m/>
    <m/>
    <m/>
    <m/>
    <m/>
    <n v="10755"/>
    <s v="***Warranty Item*** #THISTHINGRIPS OG 4.20 Charger"/>
    <m/>
    <s v="no direct to consumer sale through the internet in Arkansas, Maine, Utah, and Vermont (if applicable). B2B sales in these states no problem."/>
    <m/>
    <x v="1"/>
    <m/>
    <m/>
    <m/>
    <m/>
    <m/>
    <m/>
    <m/>
    <n v="0"/>
    <n v="4"/>
    <m/>
    <n v="4"/>
    <m/>
    <m/>
    <n v="0"/>
  </r>
  <r>
    <x v="1"/>
    <m/>
    <m/>
    <m/>
    <m/>
    <m/>
    <n v="11112"/>
    <s v="Dispensary Services Yocan Evolve - Blue"/>
    <m/>
    <s v="no direct to consumer sale through the internet in Arkansas, Maine, Utah, and Vermont (if applicable). B2B sales in these states no problem."/>
    <m/>
    <x v="1"/>
    <m/>
    <m/>
    <m/>
    <m/>
    <m/>
    <m/>
    <m/>
    <n v="0"/>
    <n v="4"/>
    <m/>
    <n v="4"/>
    <m/>
    <m/>
    <n v="0"/>
  </r>
  <r>
    <x v="1"/>
    <m/>
    <m/>
    <m/>
    <m/>
    <m/>
    <n v="11113"/>
    <s v="Dispensary Services Yocan Evolve - Orange"/>
    <m/>
    <s v="no direct to consumer sale through the internet in Arkansas, Maine, Utah, and Vermont (if applicable). B2B sales in these states no problem."/>
    <m/>
    <x v="1"/>
    <m/>
    <m/>
    <m/>
    <m/>
    <m/>
    <m/>
    <m/>
    <n v="0"/>
    <n v="4"/>
    <m/>
    <n v="4"/>
    <m/>
    <m/>
    <n v="0"/>
  </r>
  <r>
    <x v="1"/>
    <m/>
    <m/>
    <m/>
    <m/>
    <m/>
    <n v="11312"/>
    <s v="***Warranty Replacment Item*** microG Tank Kit  (inlcudes Quartz and Ground Material Tanks)"/>
    <m/>
    <s v="no direct to consumer sale through the internet in Arkansas, Maine, Utah, and Vermont (if applicable). B2B sales in these states no problem."/>
    <m/>
    <x v="1"/>
    <m/>
    <m/>
    <m/>
    <m/>
    <m/>
    <m/>
    <m/>
    <n v="0"/>
    <n v="8"/>
    <m/>
    <n v="8"/>
    <m/>
    <m/>
    <n v="0"/>
  </r>
  <r>
    <x v="1"/>
    <m/>
    <m/>
    <m/>
    <m/>
    <m/>
    <n v="12114"/>
    <s v="DaVinci - IQ - Car Charger"/>
    <m/>
    <s v="no direct to consumer sale through the internet in Arkansas, Maine, Utah, and Vermont (if applicable). B2B sales in these states no problem."/>
    <m/>
    <x v="1"/>
    <m/>
    <m/>
    <m/>
    <m/>
    <m/>
    <m/>
    <m/>
    <n v="0"/>
    <n v="50"/>
    <m/>
    <n v="50"/>
    <m/>
    <m/>
    <n v="413.40000000000003"/>
  </r>
  <r>
    <x v="1"/>
    <m/>
    <m/>
    <m/>
    <m/>
    <m/>
    <n v="13722"/>
    <s v="***Warranty Item** #THISTHINGRIPS R Series 2 V2 and Remix Battery"/>
    <m/>
    <s v="no direct to consumer sale through the internet in Arkansas, Maine, Utah, and Vermont (if applicable). B2B sales in these states no problem."/>
    <m/>
    <x v="1"/>
    <m/>
    <m/>
    <m/>
    <m/>
    <m/>
    <m/>
    <m/>
    <n v="0"/>
    <n v="12"/>
    <m/>
    <n v="12"/>
    <m/>
    <m/>
    <n v="0"/>
  </r>
  <r>
    <x v="1"/>
    <m/>
    <m/>
    <m/>
    <m/>
    <m/>
    <n v="13739"/>
    <s v="***Warranty Item** #THISTHINGRIPS R Series 2 V2 and Remix v2 Charger"/>
    <m/>
    <s v="no direct to consumer sale through the internet in Arkansas, Maine, Utah, and Vermont (if applicable). B2B sales in these states no problem."/>
    <m/>
    <x v="1"/>
    <m/>
    <m/>
    <m/>
    <m/>
    <m/>
    <m/>
    <m/>
    <n v="0"/>
    <n v="6"/>
    <m/>
    <n v="6"/>
    <m/>
    <m/>
    <n v="0"/>
  </r>
  <r>
    <x v="1"/>
    <m/>
    <m/>
    <m/>
    <m/>
    <m/>
    <n v="14354"/>
    <s v="Liquid Tank - .5mL - 100 Pack with Tray ***Remind Vendor To Bundle 100 of each, Mouthpieces, Plugs, Cartridges, in one package***"/>
    <m/>
    <s v="no direct to consumer sale through the internet in Arkansas, Maine, Utah, and Vermont (if applicable). B2B sales in these states no problem."/>
    <m/>
    <x v="1"/>
    <m/>
    <m/>
    <m/>
    <m/>
    <m/>
    <m/>
    <m/>
    <n v="0"/>
    <n v="58"/>
    <m/>
    <n v="58"/>
    <m/>
    <m/>
    <n v="28942"/>
  </r>
  <r>
    <x v="1"/>
    <m/>
    <m/>
    <m/>
    <m/>
    <m/>
    <n v="14617"/>
    <s v="Dispensary Services Yocan Evolve - Silver with custom printed Dispensary 33 logo"/>
    <m/>
    <s v="no direct to consumer sale through the internet in Arkansas, Maine, Utah, and Vermont (if applicable). B2B sales in these states no problem."/>
    <m/>
    <x v="1"/>
    <m/>
    <m/>
    <m/>
    <m/>
    <m/>
    <m/>
    <m/>
    <n v="0"/>
    <n v="7"/>
    <m/>
    <n v="7"/>
    <m/>
    <m/>
    <n v="0"/>
  </r>
  <r>
    <x v="1"/>
    <m/>
    <m/>
    <m/>
    <m/>
    <m/>
    <n v="15590"/>
    <s v="Boundless Screens - Works with CF, CFX and CFV - 2 Pack"/>
    <m/>
    <s v="no direct to consumer sale through the internet in Arkansas, Maine, Utah, and Vermont (if applicable). B2B sales in these states no problem."/>
    <m/>
    <x v="1"/>
    <m/>
    <m/>
    <m/>
    <m/>
    <m/>
    <m/>
    <m/>
    <n v="0"/>
    <n v="50"/>
    <m/>
    <n v="50"/>
    <m/>
    <m/>
    <n v="254.49"/>
  </r>
  <r>
    <x v="1"/>
    <m/>
    <m/>
    <m/>
    <m/>
    <m/>
    <n v="15641"/>
    <s v="280mAh Variable Voltage Button - Breath Activated Battery with 4 Temperatures and Preheat - Black ***Does Not Include Charger*** ***Pricing Tiers*** 15K: $2.16 10K: $2.38 5K: $2.43 1K: 2.46"/>
    <m/>
    <s v="no direct to consumer sale through the internet in Arkansas, Maine, Utah, and Vermont (if applicable). B2B sales in these states no problem."/>
    <m/>
    <x v="1"/>
    <m/>
    <m/>
    <m/>
    <m/>
    <m/>
    <m/>
    <m/>
    <n v="0"/>
    <n v="4"/>
    <m/>
    <n v="4"/>
    <m/>
    <m/>
    <n v="12212"/>
  </r>
  <r>
    <x v="1"/>
    <m/>
    <m/>
    <m/>
    <m/>
    <m/>
    <n v="15903"/>
    <s v="Double Barrel - Body - Matte Black"/>
    <m/>
    <s v="no direct to consumer sale through the internet in Arkansas, Maine, Utah, and Vermont (if applicable). B2B sales in these states no problem."/>
    <m/>
    <x v="1"/>
    <m/>
    <m/>
    <m/>
    <m/>
    <m/>
    <m/>
    <m/>
    <n v="0"/>
    <n v="336"/>
    <m/>
    <n v="336"/>
    <m/>
    <m/>
    <n v="0"/>
  </r>
  <r>
    <x v="1"/>
    <m/>
    <m/>
    <m/>
    <m/>
    <m/>
    <n v="15904"/>
    <s v="Double Barrel - Body - Metal Grey"/>
    <m/>
    <s v="no direct to consumer sale through the internet in Arkansas, Maine, Utah, and Vermont (if applicable). B2B sales in these states no problem."/>
    <m/>
    <x v="1"/>
    <m/>
    <m/>
    <m/>
    <m/>
    <m/>
    <m/>
    <m/>
    <n v="0"/>
    <n v="337"/>
    <m/>
    <n v="337"/>
    <m/>
    <m/>
    <n v="0"/>
  </r>
  <r>
    <x v="20"/>
    <m/>
    <m/>
    <m/>
    <m/>
    <m/>
    <n v="16392"/>
    <s v="SMOK TF RDTA Kit - Silver"/>
    <m/>
    <s v="no direct to consumer sale through the internet in Arkansas, Maine, Utah, and Vermont (if applicable). B2B sales in these states no problem."/>
    <m/>
    <x v="20"/>
    <m/>
    <m/>
    <m/>
    <m/>
    <m/>
    <m/>
    <m/>
    <n v="0"/>
    <n v="11"/>
    <m/>
    <n v="11"/>
    <m/>
    <m/>
    <n v="0"/>
  </r>
  <r>
    <x v="1"/>
    <m/>
    <m/>
    <m/>
    <m/>
    <m/>
    <n v="16845"/>
    <s v="Pax Labs - PAX 3 - Complete Kit - Matte Rose Gold OOS UNTIL JUNE 2020"/>
    <m/>
    <s v="no direct to consumer sale through the internet in Arkansas, Maine, Utah, and Vermont (if applicable). B2B sales in these states no problem."/>
    <m/>
    <x v="1"/>
    <m/>
    <m/>
    <m/>
    <m/>
    <m/>
    <m/>
    <m/>
    <n v="0"/>
    <n v="0"/>
    <m/>
    <n v="0"/>
    <m/>
    <m/>
    <n v="249.99"/>
  </r>
  <r>
    <x v="1"/>
    <m/>
    <m/>
    <m/>
    <m/>
    <m/>
    <n v="16849"/>
    <s v="Pax Labs - PAX 3 - Basic Kit - Device Only - Matte Black  OOS UNTIL JUNE 2020"/>
    <m/>
    <s v="no direct to consumer sale through the internet in Arkansas, Maine, Utah, and Vermont (if applicable). B2B sales in these states no problem."/>
    <m/>
    <x v="1"/>
    <m/>
    <m/>
    <m/>
    <m/>
    <m/>
    <m/>
    <m/>
    <n v="2"/>
    <n v="0"/>
    <m/>
    <n v="2"/>
    <m/>
    <m/>
    <n v="199.99"/>
  </r>
  <r>
    <x v="1"/>
    <m/>
    <m/>
    <m/>
    <m/>
    <m/>
    <n v="16865"/>
    <s v="***DISCONTINUED*** Arizer - Extreme Q - WARRANTY REPLACEMENT - Unit plus Adapter only"/>
    <m/>
    <s v="no direct to consumer sale through the internet in Arkansas, Maine, Utah, and Vermont (if applicable). B2B sales in these states no problem."/>
    <m/>
    <x v="1"/>
    <m/>
    <m/>
    <m/>
    <m/>
    <m/>
    <m/>
    <m/>
    <n v="0"/>
    <n v="4"/>
    <m/>
    <n v="4"/>
    <m/>
    <m/>
    <n v="956"/>
  </r>
  <r>
    <x v="1"/>
    <m/>
    <m/>
    <m/>
    <m/>
    <m/>
    <n v="16886"/>
    <s v="No Longer Carry The Line Indica Vaporizer - Silver"/>
    <m/>
    <s v="no direct to consumer sale through the internet in Arkansas, Maine, Utah, and Vermont (if applicable). B2B sales in these states no problem."/>
    <m/>
    <x v="1"/>
    <m/>
    <m/>
    <m/>
    <m/>
    <m/>
    <m/>
    <m/>
    <n v="0"/>
    <n v="3"/>
    <m/>
    <n v="3"/>
    <m/>
    <m/>
    <n v="599.91"/>
  </r>
  <r>
    <x v="1"/>
    <m/>
    <m/>
    <m/>
    <m/>
    <m/>
    <n v="16904"/>
    <s v="Arizer - V-Tower - WARRANTY REPLACEMENT - Unit plus Adapter only"/>
    <m/>
    <s v="no direct to consumer sale through the internet in Arkansas, Maine, Utah, and Vermont (if applicable). B2B sales in these states no problem."/>
    <m/>
    <x v="1"/>
    <m/>
    <m/>
    <m/>
    <m/>
    <m/>
    <m/>
    <m/>
    <n v="0"/>
    <n v="9"/>
    <m/>
    <n v="9"/>
    <m/>
    <m/>
    <n v="1512"/>
  </r>
  <r>
    <x v="1"/>
    <m/>
    <m/>
    <m/>
    <m/>
    <m/>
    <n v="17180"/>
    <s v="Arizer - ArGo - ArGo Stem Cap 4 Pack"/>
    <m/>
    <s v="no direct to consumer sale through the internet in Arkansas, Maine, Utah, and Vermont (if applicable). B2B sales in these states no problem."/>
    <m/>
    <x v="1"/>
    <m/>
    <m/>
    <m/>
    <m/>
    <m/>
    <m/>
    <m/>
    <n v="0"/>
    <n v="33"/>
    <m/>
    <n v="33"/>
    <m/>
    <m/>
    <n v="194.61"/>
  </r>
  <r>
    <x v="1"/>
    <m/>
    <m/>
    <m/>
    <m/>
    <m/>
    <n v="17181"/>
    <s v="Arizer - ArGo - Screen 6 Pack"/>
    <m/>
    <s v="no direct to consumer sale through the internet in Arkansas, Maine, Utah, and Vermont (if applicable). B2B sales in these states no problem."/>
    <m/>
    <x v="1"/>
    <m/>
    <m/>
    <m/>
    <m/>
    <m/>
    <m/>
    <m/>
    <n v="0"/>
    <n v="57"/>
    <m/>
    <n v="57"/>
    <m/>
    <m/>
    <n v="188.37"/>
  </r>
  <r>
    <x v="1"/>
    <m/>
    <m/>
    <m/>
    <m/>
    <m/>
    <n v="17182"/>
    <s v="Arizer - ArGo - 1x Belt- Clip Carry Case"/>
    <m/>
    <s v="no direct to consumer sale through the internet in Arkansas, Maine, Utah, and Vermont (if applicable). B2B sales in these states no problem."/>
    <m/>
    <x v="1"/>
    <m/>
    <m/>
    <m/>
    <m/>
    <m/>
    <m/>
    <m/>
    <n v="0"/>
    <n v="46"/>
    <m/>
    <n v="46"/>
    <m/>
    <m/>
    <n v="551.54"/>
  </r>
  <r>
    <x v="1"/>
    <m/>
    <m/>
    <m/>
    <m/>
    <m/>
    <n v="17232"/>
    <s v="KandyPens Slim Series Black Slim (EDITZZZVP0011)"/>
    <m/>
    <s v="no direct to consumer sale through the internet in Arkansas, Maine, Utah, and Vermont (if applicable). B2B sales in these states no problem."/>
    <m/>
    <x v="1"/>
    <m/>
    <m/>
    <m/>
    <m/>
    <m/>
    <m/>
    <m/>
    <n v="0"/>
    <n v="20"/>
    <m/>
    <n v="20"/>
    <m/>
    <m/>
    <n v="0"/>
  </r>
  <r>
    <x v="4"/>
    <m/>
    <m/>
    <m/>
    <m/>
    <m/>
    <n v="17785"/>
    <s v="Grenco Science - G Pen Gio - Cartridge Tray - Cookies - Blue Band - 160 pcs"/>
    <m/>
    <s v="no direct to consumer sale through the internet in Arkansas, Maine, Utah, and Vermont (if applicable). B2B sales in these states no problem."/>
    <m/>
    <x v="4"/>
    <m/>
    <m/>
    <m/>
    <m/>
    <n v="152"/>
    <n v="470"/>
    <m/>
    <n v="0"/>
    <n v="0"/>
    <m/>
    <n v="622"/>
    <m/>
    <m/>
    <n v="0"/>
  </r>
  <r>
    <x v="4"/>
    <m/>
    <m/>
    <m/>
    <m/>
    <m/>
    <n v="17786"/>
    <s v="Grenco Science - G Pen Gio - Cartridge Tray - Cookies - White Band - 160 pcs"/>
    <m/>
    <s v="no direct to consumer sale through the internet in Arkansas, Maine, Utah, and Vermont (if applicable). B2B sales in these states no problem."/>
    <m/>
    <x v="4"/>
    <m/>
    <m/>
    <m/>
    <m/>
    <n v="496"/>
    <m/>
    <m/>
    <n v="161"/>
    <n v="8022"/>
    <m/>
    <n v="8679"/>
    <m/>
    <m/>
    <n v="0"/>
  </r>
  <r>
    <x v="1"/>
    <m/>
    <m/>
    <m/>
    <m/>
    <m/>
    <n v="17854"/>
    <s v="Plenty Vaporizer (220v) SERIAL NUMBER EU"/>
    <m/>
    <s v="no direct to consumer sale through the internet in Arkansas, Maine, Utah, and Vermont (if applicable). B2B sales in these states no problem."/>
    <m/>
    <x v="1"/>
    <m/>
    <m/>
    <m/>
    <m/>
    <m/>
    <m/>
    <m/>
    <n v="0"/>
    <n v="24"/>
    <m/>
    <n v="24"/>
    <m/>
    <m/>
    <n v="0"/>
  </r>
  <r>
    <x v="1"/>
    <m/>
    <m/>
    <m/>
    <m/>
    <m/>
    <n v="17863"/>
    <s v="Classic Concentrate Vape Pen Red | Cloud V"/>
    <m/>
    <s v="no direct to consumer sale through the internet in Arkansas, Maine, Utah, and Vermont (if applicable). B2B sales in these states no problem."/>
    <m/>
    <x v="1"/>
    <m/>
    <m/>
    <m/>
    <m/>
    <m/>
    <m/>
    <m/>
    <n v="0"/>
    <n v="1"/>
    <m/>
    <n v="1"/>
    <m/>
    <m/>
    <n v="0"/>
  </r>
  <r>
    <x v="1"/>
    <m/>
    <m/>
    <m/>
    <m/>
    <m/>
    <n v="17947"/>
    <s v="***Warranty Item***  #THISTHINGRIPS OG 4.20 v3 Battery"/>
    <m/>
    <s v="no direct to consumer sale through the internet in Arkansas, Maine, Utah, and Vermont (if applicable). B2B sales in these states no problem."/>
    <m/>
    <x v="1"/>
    <m/>
    <m/>
    <m/>
    <m/>
    <m/>
    <m/>
    <m/>
    <n v="0"/>
    <n v="1"/>
    <m/>
    <n v="1"/>
    <m/>
    <m/>
    <n v="0"/>
  </r>
  <r>
    <x v="1"/>
    <m/>
    <m/>
    <m/>
    <m/>
    <m/>
    <n v="17949"/>
    <s v="***Warranty Item***  #THISTHINGRIPS Roil v3 Battery"/>
    <m/>
    <s v="no direct to consumer sale through the internet in Arkansas, Maine, Utah, and Vermont (if applicable). B2B sales in these states no problem."/>
    <m/>
    <x v="1"/>
    <m/>
    <m/>
    <m/>
    <m/>
    <m/>
    <m/>
    <m/>
    <n v="0"/>
    <n v="1"/>
    <m/>
    <n v="1"/>
    <m/>
    <m/>
    <n v="0"/>
  </r>
  <r>
    <x v="1"/>
    <m/>
    <m/>
    <m/>
    <m/>
    <m/>
    <n v="17950"/>
    <s v="***Warranty Item***  #THISTHINGRIPS Roil v3 Charger"/>
    <m/>
    <s v="no direct to consumer sale through the internet in Arkansas, Maine, Utah, and Vermont (if applicable). B2B sales in these states no problem."/>
    <m/>
    <x v="1"/>
    <m/>
    <m/>
    <m/>
    <m/>
    <m/>
    <m/>
    <m/>
    <n v="0"/>
    <n v="4"/>
    <m/>
    <n v="4"/>
    <m/>
    <m/>
    <n v="0"/>
  </r>
  <r>
    <x v="1"/>
    <m/>
    <m/>
    <m/>
    <m/>
    <m/>
    <n v="18045"/>
    <s v="Oil Diffuser From MONQ, LLC - Happy"/>
    <m/>
    <s v="no direct to consumer sale through the internet in Arkansas, Maine, Utah, and Vermont (if applicable). B2B sales in these states no problem."/>
    <m/>
    <x v="1"/>
    <m/>
    <m/>
    <m/>
    <m/>
    <m/>
    <m/>
    <m/>
    <n v="0"/>
    <n v="293"/>
    <m/>
    <n v="293"/>
    <m/>
    <m/>
    <n v="5680"/>
  </r>
  <r>
    <x v="1"/>
    <m/>
    <m/>
    <m/>
    <m/>
    <m/>
    <n v="18049"/>
    <s v="Oil Diffuser From MONQ, LLC - Ocean"/>
    <m/>
    <s v="no direct to consumer sale through the internet in Arkansas, Maine, Utah, and Vermont (if applicable). B2B sales in these states no problem."/>
    <m/>
    <x v="1"/>
    <m/>
    <m/>
    <m/>
    <m/>
    <m/>
    <m/>
    <m/>
    <n v="0"/>
    <n v="73"/>
    <m/>
    <n v="73"/>
    <m/>
    <m/>
    <n v="2020"/>
  </r>
  <r>
    <x v="1"/>
    <m/>
    <m/>
    <m/>
    <m/>
    <m/>
    <n v="18050"/>
    <s v="Oil Diffuser From MONQ, LLC - Sexy"/>
    <m/>
    <s v="no direct to consumer sale through the internet in Arkansas, Maine, Utah, and Vermont (if applicable). B2B sales in these states no problem."/>
    <m/>
    <x v="1"/>
    <m/>
    <m/>
    <m/>
    <m/>
    <m/>
    <m/>
    <m/>
    <n v="0"/>
    <n v="6"/>
    <m/>
    <n v="6"/>
    <m/>
    <m/>
    <n v="20"/>
  </r>
  <r>
    <x v="1"/>
    <m/>
    <m/>
    <m/>
    <m/>
    <m/>
    <n v="18053"/>
    <s v="Oil Diffuser From MONQ, LLC - Zen"/>
    <m/>
    <s v="no direct to consumer sale through the internet in Arkansas, Maine, Utah, and Vermont (if applicable). B2B sales in these states no problem."/>
    <m/>
    <x v="1"/>
    <m/>
    <m/>
    <m/>
    <m/>
    <m/>
    <m/>
    <m/>
    <n v="0"/>
    <n v="40"/>
    <m/>
    <n v="40"/>
    <m/>
    <m/>
    <n v="860"/>
  </r>
  <r>
    <x v="1"/>
    <m/>
    <m/>
    <m/>
    <m/>
    <m/>
    <n v="18200"/>
    <s v="Davinci Ascent U Water Adapter 14mm for Oils"/>
    <m/>
    <s v="no direct to consumer sale through the internet in Arkansas, Maine, Utah, and Vermont (if applicable). B2B sales in these states no problem."/>
    <m/>
    <x v="1"/>
    <m/>
    <m/>
    <m/>
    <m/>
    <m/>
    <m/>
    <m/>
    <n v="0"/>
    <n v="57"/>
    <m/>
    <n v="57"/>
    <m/>
    <m/>
    <n v="1018.3"/>
  </r>
  <r>
    <x v="1"/>
    <m/>
    <m/>
    <m/>
    <m/>
    <m/>
    <n v="18201"/>
    <s v="Davinci Ascent U Water Adapter 18mm for Oils"/>
    <m/>
    <s v="no direct to consumer sale through the internet in Arkansas, Maine, Utah, and Vermont (if applicable). B2B sales in these states no problem."/>
    <m/>
    <x v="1"/>
    <m/>
    <m/>
    <m/>
    <m/>
    <m/>
    <m/>
    <m/>
    <n v="0"/>
    <n v="138"/>
    <m/>
    <n v="138"/>
    <m/>
    <m/>
    <n v="4462.55"/>
  </r>
  <r>
    <x v="1"/>
    <m/>
    <m/>
    <m/>
    <m/>
    <m/>
    <n v="18203"/>
    <s v="Davinci Ascent Straight Water Adapter 14mm"/>
    <m/>
    <s v="no direct to consumer sale through the internet in Arkansas, Maine, Utah, and Vermont (if applicable). B2B sales in these states no problem."/>
    <m/>
    <x v="1"/>
    <m/>
    <m/>
    <m/>
    <m/>
    <m/>
    <m/>
    <m/>
    <n v="0"/>
    <n v="38"/>
    <m/>
    <n v="38"/>
    <m/>
    <m/>
    <n v="2262.6"/>
  </r>
  <r>
    <x v="1"/>
    <m/>
    <m/>
    <m/>
    <m/>
    <m/>
    <n v="18204"/>
    <s v="Davinci Ascent Straight Water Adapter 18mm"/>
    <m/>
    <s v="no direct to consumer sale through the internet in Arkansas, Maine, Utah, and Vermont (if applicable). B2B sales in these states no problem."/>
    <m/>
    <x v="1"/>
    <m/>
    <m/>
    <m/>
    <m/>
    <m/>
    <m/>
    <m/>
    <n v="0"/>
    <n v="24"/>
    <m/>
    <n v="24"/>
    <m/>
    <m/>
    <n v="502.79999999999995"/>
  </r>
  <r>
    <x v="1"/>
    <m/>
    <m/>
    <m/>
    <m/>
    <m/>
    <n v="18797"/>
    <s v="Boundless CFC replacement Mouthpiece Black"/>
    <m/>
    <s v="no direct to consumer sale through the internet in Arkansas, Maine, Utah, and Vermont (if applicable). B2B sales in these states no problem."/>
    <m/>
    <x v="1"/>
    <m/>
    <m/>
    <m/>
    <m/>
    <m/>
    <m/>
    <m/>
    <n v="0"/>
    <n v="33"/>
    <m/>
    <n v="33"/>
    <m/>
    <m/>
    <n v="494.67"/>
  </r>
  <r>
    <x v="1"/>
    <m/>
    <m/>
    <m/>
    <m/>
    <m/>
    <n v="18815"/>
    <s v="AirVape - OM - Replacement Atomizer - Ceramic"/>
    <m/>
    <s v="no direct to consumer sale through the internet in Arkansas, Maine, Utah, and Vermont (if applicable). B2B sales in these states no problem."/>
    <m/>
    <x v="1"/>
    <m/>
    <m/>
    <m/>
    <m/>
    <m/>
    <m/>
    <m/>
    <n v="0"/>
    <n v="71"/>
    <m/>
    <n v="71"/>
    <m/>
    <m/>
    <n v="1159.4199999999998"/>
  </r>
  <r>
    <x v="1"/>
    <m/>
    <m/>
    <m/>
    <m/>
    <m/>
    <n v="18816"/>
    <s v="AirVape - OM - Replacement Atomizer - Quartz"/>
    <m/>
    <s v="no direct to consumer sale through the internet in Arkansas, Maine, Utah, and Vermont (if applicable). B2B sales in these states no problem."/>
    <m/>
    <x v="1"/>
    <m/>
    <m/>
    <m/>
    <m/>
    <m/>
    <m/>
    <m/>
    <n v="0"/>
    <n v="94"/>
    <m/>
    <n v="94"/>
    <m/>
    <m/>
    <n v="2418.79"/>
  </r>
  <r>
    <x v="1"/>
    <m/>
    <m/>
    <m/>
    <m/>
    <m/>
    <n v="18859"/>
    <s v="Arizer -  Air - Base Unit Replacement - No Glass - Titanium"/>
    <m/>
    <s v="no direct to consumer sale through the internet in Arkansas, Maine, Utah, and Vermont (if applicable). B2B sales in these states no problem."/>
    <m/>
    <x v="1"/>
    <m/>
    <m/>
    <m/>
    <m/>
    <m/>
    <m/>
    <m/>
    <n v="0"/>
    <n v="9"/>
    <m/>
    <n v="9"/>
    <m/>
    <m/>
    <n v="1754.91"/>
  </r>
  <r>
    <x v="1"/>
    <m/>
    <m/>
    <m/>
    <m/>
    <m/>
    <n v="18896"/>
    <s v="Arizer - Air - 220V EU (Black)"/>
    <m/>
    <s v="no direct to consumer sale through the internet in Arkansas, Maine, Utah, and Vermont (if applicable). B2B sales in these states no problem."/>
    <m/>
    <x v="1"/>
    <m/>
    <m/>
    <m/>
    <m/>
    <m/>
    <m/>
    <m/>
    <n v="0"/>
    <n v="1"/>
    <m/>
    <n v="1"/>
    <m/>
    <m/>
    <n v="194.99"/>
  </r>
  <r>
    <x v="1"/>
    <m/>
    <m/>
    <m/>
    <m/>
    <m/>
    <n v="18898"/>
    <s v="Arizer - Air - 220V EU (Titanium)"/>
    <m/>
    <s v="no direct to consumer sale through the internet in Arkansas, Maine, Utah, and Vermont (if applicable). B2B sales in these states no problem."/>
    <m/>
    <x v="1"/>
    <m/>
    <m/>
    <m/>
    <m/>
    <m/>
    <m/>
    <m/>
    <n v="0"/>
    <n v="0"/>
    <m/>
    <n v="0"/>
    <m/>
    <m/>
    <n v="194.99"/>
  </r>
  <r>
    <x v="1"/>
    <m/>
    <m/>
    <m/>
    <m/>
    <m/>
    <n v="18962"/>
    <s v="Arizer - Solo - 220V UK (Black)"/>
    <m/>
    <s v="no direct to consumer sale through the internet in Arkansas, Maine, Utah, and Vermont (if applicable). B2B sales in these states no problem."/>
    <m/>
    <x v="1"/>
    <m/>
    <m/>
    <m/>
    <m/>
    <m/>
    <m/>
    <m/>
    <n v="0"/>
    <n v="6"/>
    <m/>
    <n v="6"/>
    <m/>
    <m/>
    <n v="989.94"/>
  </r>
  <r>
    <x v="1"/>
    <m/>
    <m/>
    <m/>
    <m/>
    <m/>
    <n v="19015"/>
    <s v="Ascent Digital Portable Vaporizer 220V EU (Burl Wood)"/>
    <m/>
    <s v="no direct to consumer sale through the internet in Arkansas, Maine, Utah, and Vermont (if applicable). B2B sales in these states no problem."/>
    <m/>
    <x v="1"/>
    <m/>
    <m/>
    <m/>
    <m/>
    <m/>
    <m/>
    <m/>
    <n v="0"/>
    <n v="1"/>
    <m/>
    <n v="1"/>
    <m/>
    <m/>
    <n v="199.99"/>
  </r>
  <r>
    <x v="1"/>
    <m/>
    <m/>
    <m/>
    <m/>
    <m/>
    <n v="19017"/>
    <s v="Ascent Digital Portable Vaporizer 220V EU (Skull w/Black Side)"/>
    <m/>
    <s v="no direct to consumer sale through the internet in Arkansas, Maine, Utah, and Vermont (if applicable). B2B sales in these states no problem."/>
    <m/>
    <x v="1"/>
    <m/>
    <m/>
    <m/>
    <m/>
    <m/>
    <m/>
    <m/>
    <n v="0"/>
    <n v="1"/>
    <m/>
    <n v="1"/>
    <m/>
    <m/>
    <n v="199.99"/>
  </r>
  <r>
    <x v="1"/>
    <m/>
    <m/>
    <m/>
    <m/>
    <m/>
    <n v="19154"/>
    <s v="Atmos Raw/ AtmosRx Glass Screen (3-pack)"/>
    <m/>
    <s v="no direct to consumer sale through the internet in Arkansas, Maine, Utah, and Vermont (if applicable). B2B sales in these states no problem."/>
    <m/>
    <x v="1"/>
    <m/>
    <m/>
    <m/>
    <m/>
    <m/>
    <m/>
    <m/>
    <n v="0"/>
    <n v="1"/>
    <m/>
    <n v="1"/>
    <m/>
    <m/>
    <n v="4.95"/>
  </r>
  <r>
    <x v="1"/>
    <m/>
    <m/>
    <m/>
    <m/>
    <m/>
    <n v="19158"/>
    <s v="Source Slim 3 Vaporizer - Travel Kit (Black Chrome)"/>
    <m/>
    <s v="no direct to consumer sale through the internet in Arkansas, Maine, Utah, and Vermont (if applicable). B2B sales in these states no problem."/>
    <m/>
    <x v="1"/>
    <m/>
    <m/>
    <m/>
    <m/>
    <m/>
    <m/>
    <m/>
    <n v="0"/>
    <n v="10"/>
    <m/>
    <n v="10"/>
    <m/>
    <m/>
    <n v="499.5"/>
  </r>
  <r>
    <x v="1"/>
    <m/>
    <m/>
    <m/>
    <m/>
    <m/>
    <n v="19270"/>
    <s v="Source XL Black Ceramic Quad Coil"/>
    <m/>
    <s v="no direct to consumer sale through the internet in Arkansas, Maine, Utah, and Vermont (if applicable). B2B sales in these states no problem."/>
    <m/>
    <x v="1"/>
    <m/>
    <m/>
    <m/>
    <m/>
    <m/>
    <m/>
    <m/>
    <n v="0"/>
    <n v="1"/>
    <m/>
    <n v="1"/>
    <m/>
    <m/>
    <n v="19.95"/>
  </r>
  <r>
    <x v="1"/>
    <m/>
    <m/>
    <m/>
    <m/>
    <m/>
    <n v="19279"/>
    <s v="Source Orb 4 Attachment - Chrome"/>
    <m/>
    <s v="no direct to consumer sale through the internet in Arkansas, Maine, Utah, and Vermont (if applicable). B2B sales in these states no problem."/>
    <m/>
    <x v="1"/>
    <m/>
    <m/>
    <m/>
    <m/>
    <m/>
    <m/>
    <m/>
    <n v="0"/>
    <n v="7"/>
    <m/>
    <n v="7"/>
    <m/>
    <m/>
    <n v="349.65000000000003"/>
  </r>
  <r>
    <x v="1"/>
    <m/>
    <m/>
    <m/>
    <m/>
    <m/>
    <n v="19285"/>
    <s v="Source Orb XL Triple Coil Atomizers (3-pack)"/>
    <m/>
    <s v="no direct to consumer sale through the internet in Arkansas, Maine, Utah, and Vermont (if applicable). B2B sales in these states no problem."/>
    <m/>
    <x v="1"/>
    <m/>
    <m/>
    <m/>
    <m/>
    <m/>
    <m/>
    <m/>
    <n v="0"/>
    <n v="0"/>
    <m/>
    <n v="0"/>
    <m/>
    <m/>
    <n v="39.950000000000003"/>
  </r>
  <r>
    <x v="1"/>
    <m/>
    <m/>
    <m/>
    <m/>
    <m/>
    <n v="19404"/>
    <s v="KandyPens Gravity Atomizer - Coilless Ceramic Dish - Rubber Black"/>
    <m/>
    <s v="no direct to consumer sale through the internet in Arkansas, Maine, Utah, and Vermont (if applicable). B2B sales in these states no problem."/>
    <m/>
    <x v="1"/>
    <m/>
    <m/>
    <m/>
    <m/>
    <m/>
    <m/>
    <m/>
    <n v="0"/>
    <n v="2877"/>
    <m/>
    <n v="2877"/>
    <m/>
    <m/>
    <n v="91829.849999999991"/>
  </r>
  <r>
    <x v="1"/>
    <m/>
    <m/>
    <m/>
    <m/>
    <m/>
    <n v="19405"/>
    <s v="KandyPens Gravity Atomizer - Coilless Ceramic Dish - Sandblasted Black"/>
    <m/>
    <s v="no direct to consumer sale through the internet in Arkansas, Maine, Utah, and Vermont (if applicable). B2B sales in these states no problem."/>
    <m/>
    <x v="1"/>
    <m/>
    <m/>
    <m/>
    <m/>
    <m/>
    <m/>
    <m/>
    <n v="0"/>
    <n v="2834"/>
    <m/>
    <n v="2834"/>
    <m/>
    <m/>
    <n v="56538.299999999996"/>
  </r>
  <r>
    <x v="1"/>
    <m/>
    <m/>
    <m/>
    <m/>
    <m/>
    <n v="19439"/>
    <s v="KandyPens Feather Vaporizer - Black"/>
    <m/>
    <s v="no direct to consumer sale through the internet in Arkansas, Maine, Utah, and Vermont (if applicable). B2B sales in these states no problem."/>
    <m/>
    <x v="1"/>
    <m/>
    <m/>
    <m/>
    <m/>
    <m/>
    <m/>
    <m/>
    <n v="1"/>
    <n v="4765"/>
    <m/>
    <n v="4766"/>
    <m/>
    <m/>
    <n v="48431.520000000004"/>
  </r>
  <r>
    <x v="1"/>
    <m/>
    <m/>
    <m/>
    <m/>
    <m/>
    <n v="19440"/>
    <s v="KandyPens Feather Vaporizer - Grey"/>
    <m/>
    <s v="no direct to consumer sale through the internet in Arkansas, Maine, Utah, and Vermont (if applicable). B2B sales in these states no problem."/>
    <m/>
    <x v="1"/>
    <m/>
    <m/>
    <m/>
    <m/>
    <m/>
    <m/>
    <m/>
    <n v="0"/>
    <n v="2629"/>
    <m/>
    <n v="2629"/>
    <m/>
    <m/>
    <n v="26333.64"/>
  </r>
  <r>
    <x v="1"/>
    <m/>
    <m/>
    <m/>
    <m/>
    <m/>
    <n v="19441"/>
    <s v="KandyPens Feather Vaporizer - Red"/>
    <m/>
    <s v="no direct to consumer sale through the internet in Arkansas, Maine, Utah, and Vermont (if applicable). B2B sales in these states no problem."/>
    <m/>
    <x v="1"/>
    <m/>
    <m/>
    <m/>
    <m/>
    <m/>
    <m/>
    <m/>
    <n v="0"/>
    <n v="2993"/>
    <m/>
    <n v="2993"/>
    <m/>
    <m/>
    <n v="28961.010000000002"/>
  </r>
  <r>
    <x v="1"/>
    <m/>
    <m/>
    <m/>
    <m/>
    <m/>
    <n v="19442"/>
    <s v="KandyPens Feather Vaporizer - Turquoise"/>
    <m/>
    <s v="no direct to consumer sale through the internet in Arkansas, Maine, Utah, and Vermont (if applicable). B2B sales in these states no problem."/>
    <m/>
    <x v="1"/>
    <m/>
    <m/>
    <m/>
    <m/>
    <m/>
    <m/>
    <m/>
    <n v="0"/>
    <n v="2930"/>
    <m/>
    <n v="2930"/>
    <m/>
    <m/>
    <n v="29180.79"/>
  </r>
  <r>
    <x v="1"/>
    <m/>
    <m/>
    <m/>
    <m/>
    <m/>
    <n v="19443"/>
    <s v="KandyPens Feather Vaporizer - White"/>
    <m/>
    <s v="no direct to consumer sale through the internet in Arkansas, Maine, Utah, and Vermont (if applicable). B2B sales in these states no problem."/>
    <m/>
    <x v="1"/>
    <m/>
    <m/>
    <m/>
    <m/>
    <m/>
    <m/>
    <m/>
    <n v="0"/>
    <n v="3171"/>
    <m/>
    <n v="3171"/>
    <m/>
    <m/>
    <n v="31708.260000000002"/>
  </r>
  <r>
    <x v="1"/>
    <m/>
    <m/>
    <m/>
    <m/>
    <m/>
    <n v="19444"/>
    <s v="KandyPens Feather Vaporizer - Yellow"/>
    <m/>
    <s v="no direct to consumer sale through the internet in Arkansas, Maine, Utah, and Vermont (if applicable). B2B sales in these states no problem."/>
    <m/>
    <x v="1"/>
    <m/>
    <m/>
    <m/>
    <m/>
    <m/>
    <m/>
    <m/>
    <n v="1"/>
    <n v="3491"/>
    <m/>
    <n v="3492"/>
    <m/>
    <m/>
    <n v="37152.81"/>
  </r>
  <r>
    <x v="1"/>
    <m/>
    <m/>
    <m/>
    <m/>
    <m/>
    <n v="19459"/>
    <s v="KandyPens - Galaxy Mouthpiece - Black"/>
    <m/>
    <s v="no direct to consumer sale through the internet in Arkansas, Maine, Utah, and Vermont (if applicable). B2B sales in these states no problem."/>
    <m/>
    <x v="1"/>
    <m/>
    <m/>
    <m/>
    <m/>
    <m/>
    <m/>
    <m/>
    <n v="0"/>
    <n v="18"/>
    <m/>
    <n v="18"/>
    <m/>
    <m/>
    <n v="359.09999999999997"/>
  </r>
  <r>
    <x v="1"/>
    <m/>
    <m/>
    <m/>
    <m/>
    <m/>
    <n v="19483"/>
    <s v="KandyPens - Glass Oil Tank Chrome - 0.25mL"/>
    <m/>
    <s v="no direct to consumer sale through the internet in Arkansas, Maine, Utah, and Vermont (if applicable). B2B sales in these states no problem."/>
    <m/>
    <x v="1"/>
    <m/>
    <m/>
    <m/>
    <m/>
    <m/>
    <m/>
    <m/>
    <n v="0"/>
    <n v="0"/>
    <m/>
    <n v="0"/>
    <m/>
    <m/>
    <n v="9.9499999999999993"/>
  </r>
  <r>
    <x v="1"/>
    <m/>
    <m/>
    <m/>
    <m/>
    <m/>
    <n v="19484"/>
    <s v="KandyPens - Glass Oil Tank Chrome - 0.5mL"/>
    <m/>
    <s v="no direct to consumer sale through the internet in Arkansas, Maine, Utah, and Vermont (if applicable). B2B sales in these states no problem."/>
    <m/>
    <x v="1"/>
    <m/>
    <m/>
    <m/>
    <m/>
    <m/>
    <m/>
    <m/>
    <n v="0"/>
    <n v="0"/>
    <m/>
    <n v="0"/>
    <m/>
    <m/>
    <n v="9.9499999999999993"/>
  </r>
  <r>
    <x v="3"/>
    <m/>
    <m/>
    <m/>
    <m/>
    <m/>
    <n v="19490"/>
    <s v="Genius Pipe - Evolution Slider - Black"/>
    <m/>
    <s v="no direct to consumer sale through the internet in Arkansas, Maine, Utah, and Vermont (if applicable). B2B sales in these states no problem."/>
    <m/>
    <x v="3"/>
    <m/>
    <m/>
    <m/>
    <m/>
    <m/>
    <m/>
    <m/>
    <n v="0"/>
    <n v="0"/>
    <m/>
    <n v="0"/>
    <m/>
    <m/>
    <n v="24.99"/>
  </r>
  <r>
    <x v="1"/>
    <m/>
    <m/>
    <m/>
    <m/>
    <m/>
    <n v="19535"/>
    <s v="KandyPens MINI Coilless Ceramic Atomizer - black"/>
    <m/>
    <s v="no direct to consumer sale through the internet in Arkansas, Maine, Utah, and Vermont (if applicable). B2B sales in these states no problem."/>
    <m/>
    <x v="1"/>
    <m/>
    <m/>
    <m/>
    <m/>
    <m/>
    <m/>
    <m/>
    <n v="0"/>
    <n v="7508"/>
    <m/>
    <n v="7508"/>
    <m/>
    <m/>
    <n v="230375.4"/>
  </r>
  <r>
    <x v="1"/>
    <m/>
    <m/>
    <m/>
    <m/>
    <m/>
    <n v="19536"/>
    <s v="KandyPens MINI Coilless Ceramic Atomizer - Pink"/>
    <m/>
    <s v="no direct to consumer sale through the internet in Arkansas, Maine, Utah, and Vermont (if applicable). B2B sales in these states no problem."/>
    <m/>
    <x v="1"/>
    <m/>
    <m/>
    <m/>
    <m/>
    <m/>
    <m/>
    <m/>
    <n v="0"/>
    <n v="105"/>
    <m/>
    <n v="105"/>
    <m/>
    <m/>
    <n v="3174.7"/>
  </r>
  <r>
    <x v="1"/>
    <m/>
    <m/>
    <m/>
    <m/>
    <m/>
    <n v="19582"/>
    <s v="KandyPens - Prism Mouthpiece - Black"/>
    <m/>
    <s v="no direct to consumer sale through the internet in Arkansas, Maine, Utah, and Vermont (if applicable). B2B sales in these states no problem."/>
    <m/>
    <x v="1"/>
    <m/>
    <m/>
    <m/>
    <m/>
    <m/>
    <m/>
    <m/>
    <n v="0"/>
    <n v="24"/>
    <m/>
    <n v="24"/>
    <m/>
    <m/>
    <n v="478.79999999999995"/>
  </r>
  <r>
    <x v="1"/>
    <m/>
    <m/>
    <m/>
    <m/>
    <m/>
    <n v="19589"/>
    <s v="KandyPens - Prism Plus Ceramic Coil - White"/>
    <m/>
    <s v="no direct to consumer sale through the internet in Arkansas, Maine, Utah, and Vermont (if applicable). B2B sales in these states no problem."/>
    <m/>
    <x v="1"/>
    <m/>
    <m/>
    <m/>
    <m/>
    <m/>
    <m/>
    <m/>
    <n v="0"/>
    <n v="1"/>
    <m/>
    <n v="1"/>
    <m/>
    <m/>
    <n v="34.950000000000003"/>
  </r>
  <r>
    <x v="1"/>
    <m/>
    <m/>
    <m/>
    <m/>
    <m/>
    <n v="19594"/>
    <s v="KandyPens - Prism Plus Mouthpiece - Black"/>
    <m/>
    <s v="no direct to consumer sale through the internet in Arkansas, Maine, Utah, and Vermont (if applicable). B2B sales in these states no problem."/>
    <m/>
    <x v="1"/>
    <m/>
    <m/>
    <m/>
    <m/>
    <m/>
    <m/>
    <m/>
    <n v="0"/>
    <n v="0"/>
    <m/>
    <n v="0"/>
    <m/>
    <m/>
    <n v="19.95"/>
  </r>
  <r>
    <x v="1"/>
    <m/>
    <m/>
    <m/>
    <m/>
    <m/>
    <n v="19639"/>
    <s v="KandyPens - Slim Tank- Black"/>
    <m/>
    <s v="no direct to consumer sale through the internet in Arkansas, Maine, Utah, and Vermont (if applicable). B2B sales in these states no problem."/>
    <m/>
    <x v="1"/>
    <m/>
    <m/>
    <m/>
    <m/>
    <m/>
    <m/>
    <m/>
    <n v="0"/>
    <n v="456"/>
    <m/>
    <n v="456"/>
    <m/>
    <m/>
    <n v="3154.1499999999996"/>
  </r>
  <r>
    <x v="1"/>
    <m/>
    <m/>
    <m/>
    <m/>
    <m/>
    <n v="19640"/>
    <s v="KandyPens - Slim Tank- White"/>
    <m/>
    <s v="no direct to consumer sale through the internet in Arkansas, Maine, Utah, and Vermont (if applicable). B2B sales in these states no problem."/>
    <m/>
    <x v="1"/>
    <m/>
    <m/>
    <m/>
    <m/>
    <m/>
    <m/>
    <m/>
    <n v="0"/>
    <n v="0"/>
    <m/>
    <n v="0"/>
    <m/>
    <m/>
    <n v="1124.3499999999999"/>
  </r>
  <r>
    <x v="20"/>
    <m/>
    <m/>
    <m/>
    <m/>
    <m/>
    <n v="20121"/>
    <s v="Smok TFV8 Big Baby Tank"/>
    <m/>
    <s v="no direct to consumer sale through the internet in Arkansas, Maine, Utah, and Vermont (if applicable). B2B sales in these states no problem."/>
    <m/>
    <x v="20"/>
    <m/>
    <m/>
    <m/>
    <m/>
    <m/>
    <m/>
    <m/>
    <n v="0"/>
    <n v="38"/>
    <m/>
    <n v="38"/>
    <m/>
    <m/>
    <n v="1519.6200000000001"/>
  </r>
  <r>
    <x v="1"/>
    <m/>
    <m/>
    <m/>
    <m/>
    <m/>
    <n v="20203"/>
    <s v="AirVape - X - Magnetic Lid"/>
    <m/>
    <s v="no direct to consumer sale through the internet in Arkansas, Maine, Utah, and Vermont (if applicable). B2B sales in these states no problem."/>
    <m/>
    <x v="1"/>
    <m/>
    <m/>
    <m/>
    <m/>
    <m/>
    <m/>
    <m/>
    <n v="0"/>
    <n v="36"/>
    <m/>
    <n v="36"/>
    <m/>
    <m/>
    <n v="323.64"/>
  </r>
  <r>
    <x v="1"/>
    <m/>
    <m/>
    <m/>
    <m/>
    <m/>
    <n v="20388"/>
    <s v="VAPRCASE Pax 2 / Pax 3 - Blue Camo"/>
    <m/>
    <s v="no direct to consumer sale through the internet in Arkansas, Maine, Utah, and Vermont (if applicable). B2B sales in these states no problem."/>
    <m/>
    <x v="1"/>
    <m/>
    <m/>
    <m/>
    <m/>
    <m/>
    <m/>
    <m/>
    <n v="4"/>
    <n v="108"/>
    <m/>
    <n v="112"/>
    <m/>
    <m/>
    <n v="2278.8599999999997"/>
  </r>
  <r>
    <x v="1"/>
    <m/>
    <m/>
    <m/>
    <m/>
    <m/>
    <n v="21145"/>
    <s v="Arizer - Extreme Q/V-Tower - Glass Elbow Adapter With Glass Screens"/>
    <m/>
    <s v="no direct to consumer sale through the internet in Arkansas, Maine, Utah, and Vermont (if applicable). B2B sales in these states no problem."/>
    <m/>
    <x v="1"/>
    <m/>
    <m/>
    <m/>
    <m/>
    <m/>
    <m/>
    <m/>
    <n v="0"/>
    <n v="0"/>
    <m/>
    <n v="0"/>
    <m/>
    <m/>
    <n v="25.98"/>
  </r>
  <r>
    <x v="1"/>
    <m/>
    <m/>
    <m/>
    <m/>
    <m/>
    <n v="21146"/>
    <s v="O.penVape - Dab Attachment with Dual Quartz Atomizer"/>
    <m/>
    <s v="no direct to consumer sale through the internet in Arkansas, Maine, Utah, and Vermont (if applicable). B2B sales in these states no problem."/>
    <m/>
    <x v="1"/>
    <m/>
    <m/>
    <m/>
    <m/>
    <m/>
    <m/>
    <m/>
    <n v="0"/>
    <n v="0"/>
    <m/>
    <n v="0"/>
    <m/>
    <m/>
    <n v="4280"/>
  </r>
  <r>
    <x v="1"/>
    <m/>
    <m/>
    <m/>
    <m/>
    <m/>
    <n v="21230"/>
    <s v="HYER - Female Quartz - 14 mm"/>
    <m/>
    <s v="no direct to consumer sale through the internet in Arkansas, Maine, Utah, and Vermont (if applicable). B2B sales in these states no problem."/>
    <m/>
    <x v="1"/>
    <m/>
    <m/>
    <m/>
    <m/>
    <m/>
    <m/>
    <m/>
    <n v="0"/>
    <n v="669"/>
    <m/>
    <n v="669"/>
    <m/>
    <m/>
    <n v="16750"/>
  </r>
  <r>
    <x v="1"/>
    <m/>
    <m/>
    <m/>
    <m/>
    <m/>
    <n v="21232"/>
    <s v="HYER - High Speed USB Charger"/>
    <m/>
    <s v="no direct to consumer sale through the internet in Arkansas, Maine, Utah, and Vermont (if applicable). B2B sales in these states no problem."/>
    <m/>
    <x v="1"/>
    <m/>
    <m/>
    <m/>
    <m/>
    <m/>
    <m/>
    <m/>
    <n v="1"/>
    <n v="209"/>
    <m/>
    <n v="210"/>
    <m/>
    <m/>
    <n v="3390"/>
  </r>
  <r>
    <x v="1"/>
    <m/>
    <m/>
    <m/>
    <m/>
    <m/>
    <n v="21234"/>
    <s v="HYER - Carb Tool"/>
    <m/>
    <s v="no direct to consumer sale through the internet in Arkansas, Maine, Utah, and Vermont (if applicable). B2B sales in these states no problem."/>
    <m/>
    <x v="1"/>
    <m/>
    <m/>
    <m/>
    <m/>
    <m/>
    <m/>
    <m/>
    <n v="0"/>
    <n v="410"/>
    <m/>
    <n v="410"/>
    <m/>
    <m/>
    <n v="2352"/>
  </r>
  <r>
    <x v="1"/>
    <m/>
    <m/>
    <m/>
    <m/>
    <m/>
    <n v="21235"/>
    <s v="HYER - Adapter - 14/18 mm"/>
    <m/>
    <s v="no direct to consumer sale through the internet in Arkansas, Maine, Utah, and Vermont (if applicable). B2B sales in these states no problem."/>
    <m/>
    <x v="1"/>
    <m/>
    <m/>
    <m/>
    <m/>
    <m/>
    <m/>
    <m/>
    <n v="1"/>
    <n v="769"/>
    <m/>
    <n v="770"/>
    <m/>
    <m/>
    <n v="6296"/>
  </r>
  <r>
    <x v="1"/>
    <m/>
    <m/>
    <m/>
    <m/>
    <m/>
    <n v="21871"/>
    <s v="Arizer - PVC Travel Tubes - 110 mm Size Fits: Air / Solo Glass Aroma Tube (110 mm)"/>
    <m/>
    <s v="no direct to consumer sale through the internet in Arkansas, Maine, Utah, and Vermont (if applicable). B2B sales in these states no problem."/>
    <m/>
    <x v="1"/>
    <m/>
    <m/>
    <m/>
    <m/>
    <m/>
    <m/>
    <m/>
    <n v="0"/>
    <n v="50"/>
    <m/>
    <n v="50"/>
    <m/>
    <m/>
    <n v="87.5"/>
  </r>
  <r>
    <x v="1"/>
    <m/>
    <m/>
    <m/>
    <m/>
    <m/>
    <n v="22370"/>
    <s v="DaVinci - Miqro - Vapor path"/>
    <m/>
    <s v="no direct to consumer sale through the internet in Arkansas, Maine, Utah, and Vermont (if applicable). B2B sales in these states no problem."/>
    <m/>
    <x v="1"/>
    <m/>
    <m/>
    <m/>
    <m/>
    <m/>
    <m/>
    <m/>
    <n v="0"/>
    <n v="3"/>
    <m/>
    <n v="3"/>
    <m/>
    <m/>
    <n v="71.55"/>
  </r>
  <r>
    <x v="1"/>
    <m/>
    <m/>
    <m/>
    <m/>
    <m/>
    <n v="22371"/>
    <s v="DaVinci - Miqro - USB Cable"/>
    <m/>
    <s v="no direct to consumer sale through the internet in Arkansas, Maine, Utah, and Vermont (if applicable). B2B sales in these states no problem."/>
    <m/>
    <x v="1"/>
    <m/>
    <m/>
    <m/>
    <m/>
    <m/>
    <m/>
    <m/>
    <n v="0"/>
    <n v="69"/>
    <m/>
    <n v="69"/>
    <m/>
    <m/>
    <n v="479.55"/>
  </r>
  <r>
    <x v="1"/>
    <m/>
    <m/>
    <m/>
    <m/>
    <m/>
    <n v="22372"/>
    <s v="DaVinci - Miqro - Accessory Kit"/>
    <m/>
    <s v="no direct to consumer sale through the internet in Arkansas, Maine, Utah, and Vermont (if applicable). B2B sales in these states no problem."/>
    <m/>
    <x v="1"/>
    <m/>
    <m/>
    <m/>
    <m/>
    <m/>
    <m/>
    <m/>
    <n v="0"/>
    <n v="0"/>
    <m/>
    <n v="0"/>
    <m/>
    <m/>
    <n v="375.3"/>
  </r>
  <r>
    <x v="1"/>
    <m/>
    <m/>
    <m/>
    <m/>
    <m/>
    <n v="22374"/>
    <s v="DaVinci - Miqro - Pearl and Gasket"/>
    <m/>
    <s v="no direct to consumer sale through the internet in Arkansas, Maine, Utah, and Vermont (if applicable). B2B sales in these states no problem."/>
    <m/>
    <x v="1"/>
    <m/>
    <m/>
    <m/>
    <m/>
    <m/>
    <m/>
    <m/>
    <n v="0"/>
    <n v="109"/>
    <m/>
    <n v="109"/>
    <m/>
    <m/>
    <n v="813.15"/>
  </r>
  <r>
    <x v="1"/>
    <m/>
    <m/>
    <m/>
    <m/>
    <m/>
    <n v="22383"/>
    <s v="DaVinci - Miqro - Glove - Black"/>
    <m/>
    <s v="no direct to consumer sale through the internet in Arkansas, Maine, Utah, and Vermont (if applicable). B2B sales in these states no problem."/>
    <m/>
    <x v="1"/>
    <m/>
    <m/>
    <m/>
    <m/>
    <m/>
    <m/>
    <m/>
    <n v="0"/>
    <n v="152"/>
    <m/>
    <n v="152"/>
    <m/>
    <m/>
    <n v="2069.5499999999997"/>
  </r>
  <r>
    <x v="1"/>
    <m/>
    <m/>
    <m/>
    <m/>
    <m/>
    <n v="22384"/>
    <s v="DaVinci - Miqro - Glove - Grey"/>
    <m/>
    <s v="no direct to consumer sale through the internet in Arkansas, Maine, Utah, and Vermont (if applicable). B2B sales in these states no problem."/>
    <m/>
    <x v="1"/>
    <m/>
    <m/>
    <m/>
    <m/>
    <m/>
    <m/>
    <m/>
    <n v="0"/>
    <n v="74"/>
    <m/>
    <n v="74"/>
    <m/>
    <m/>
    <n v="1204.5"/>
  </r>
  <r>
    <x v="1"/>
    <m/>
    <m/>
    <m/>
    <m/>
    <m/>
    <n v="22692"/>
    <s v="Yocan Magneto - with Custom Printed Surterra Logo"/>
    <m/>
    <s v="no direct to consumer sale through the internet in Arkansas, Maine, Utah, and Vermont (if applicable). B2B sales in these states no problem."/>
    <m/>
    <x v="1"/>
    <m/>
    <m/>
    <m/>
    <m/>
    <m/>
    <m/>
    <m/>
    <n v="0"/>
    <n v="68"/>
    <m/>
    <n v="68"/>
    <m/>
    <m/>
    <n v="0"/>
  </r>
  <r>
    <x v="1"/>
    <m/>
    <m/>
    <m/>
    <m/>
    <m/>
    <n v="22707"/>
    <s v="Dr. Dabber - Boost e- Rig Black - Heating element and battery housing only"/>
    <m/>
    <s v="no direct to consumer sale through the internet in Arkansas, Maine, Utah, and Vermont (if applicable). B2B sales in these states no problem."/>
    <m/>
    <x v="1"/>
    <m/>
    <m/>
    <m/>
    <m/>
    <m/>
    <m/>
    <m/>
    <n v="0"/>
    <n v="19"/>
    <m/>
    <n v="19"/>
    <m/>
    <m/>
    <n v="559.6"/>
  </r>
  <r>
    <x v="6"/>
    <m/>
    <m/>
    <m/>
    <m/>
    <m/>
    <n v="23377"/>
    <s v="Wood Small Box with 3 divider, indent open, 4 magnets, laser engraved logo in 2 positions"/>
    <m/>
    <s v="no direct to consumer sale through the internet in Arkansas, Maine, Utah, and Vermont (if applicable). B2B sales in these states no problem."/>
    <m/>
    <x v="6"/>
    <m/>
    <m/>
    <m/>
    <m/>
    <m/>
    <m/>
    <m/>
    <n v="0"/>
    <n v="100"/>
    <m/>
    <n v="100"/>
    <m/>
    <m/>
    <n v="0"/>
  </r>
  <r>
    <x v="1"/>
    <m/>
    <m/>
    <m/>
    <m/>
    <m/>
    <n v="23456"/>
    <s v="Yocan Evolve Plus XL -"/>
    <m/>
    <s v="no direct to consumer sale through the internet in Arkansas, Maine, Utah, and Vermont (if applicable). B2B sales in these states no problem."/>
    <m/>
    <x v="1"/>
    <m/>
    <m/>
    <m/>
    <m/>
    <m/>
    <m/>
    <m/>
    <n v="0"/>
    <n v="0"/>
    <m/>
    <n v="0"/>
    <m/>
    <m/>
    <n v="479.92"/>
  </r>
  <r>
    <x v="1"/>
    <m/>
    <m/>
    <m/>
    <m/>
    <m/>
    <n v="23460"/>
    <s v="Yocan Evolve Plus XL -"/>
    <m/>
    <s v="no direct to consumer sale through the internet in Arkansas, Maine, Utah, and Vermont (if applicable). B2B sales in these states no problem."/>
    <m/>
    <x v="1"/>
    <m/>
    <m/>
    <m/>
    <m/>
    <m/>
    <m/>
    <m/>
    <n v="0"/>
    <n v="0"/>
    <m/>
    <n v="0"/>
    <m/>
    <m/>
    <n v="59.99"/>
  </r>
  <r>
    <x v="1"/>
    <m/>
    <m/>
    <m/>
    <m/>
    <m/>
    <n v="23462"/>
    <s v="Yocan Revolve -"/>
    <m/>
    <s v="no direct to consumer sale through the internet in Arkansas, Maine, Utah, and Vermont (if applicable). B2B sales in these states no problem."/>
    <m/>
    <x v="1"/>
    <m/>
    <m/>
    <m/>
    <m/>
    <m/>
    <m/>
    <m/>
    <n v="0"/>
    <n v="231"/>
    <m/>
    <n v="231"/>
    <m/>
    <m/>
    <n v="11497.7"/>
  </r>
  <r>
    <x v="1"/>
    <m/>
    <m/>
    <m/>
    <m/>
    <m/>
    <n v="23466"/>
    <s v="Yocan Revolve -"/>
    <m/>
    <s v="no direct to consumer sale through the internet in Arkansas, Maine, Utah, and Vermont (if applicable). B2B sales in these states no problem."/>
    <m/>
    <x v="1"/>
    <m/>
    <m/>
    <m/>
    <m/>
    <m/>
    <m/>
    <m/>
    <n v="0"/>
    <n v="86"/>
    <m/>
    <n v="86"/>
    <m/>
    <m/>
    <n v="4299.1400000000003"/>
  </r>
  <r>
    <x v="4"/>
    <m/>
    <m/>
    <m/>
    <m/>
    <m/>
    <n v="23626"/>
    <s v="Grenco Science - Grenco Science - G Pen Gio Battery - Lemonnade"/>
    <m/>
    <s v="no direct to consumer sale through the internet in Arkansas, Maine, Utah, and Vermont (if applicable). B2B sales in these states no problem."/>
    <m/>
    <x v="4"/>
    <m/>
    <m/>
    <m/>
    <m/>
    <n v="46"/>
    <n v="10080"/>
    <n v="5280"/>
    <n v="0"/>
    <n v="126"/>
    <m/>
    <n v="15532"/>
    <m/>
    <m/>
    <n v="310721.25"/>
  </r>
  <r>
    <x v="1"/>
    <m/>
    <m/>
    <m/>
    <m/>
    <m/>
    <n v="23705"/>
    <s v="KandyPens - Crystal - Battery - White"/>
    <m/>
    <s v="no direct to consumer sale through the internet in Arkansas, Maine, Utah, and Vermont (if applicable). B2B sales in these states no problem."/>
    <m/>
    <x v="1"/>
    <m/>
    <m/>
    <m/>
    <m/>
    <m/>
    <m/>
    <m/>
    <n v="0"/>
    <n v="0"/>
    <m/>
    <n v="0"/>
    <m/>
    <m/>
    <n v="59.95"/>
  </r>
  <r>
    <x v="1"/>
    <m/>
    <m/>
    <m/>
    <m/>
    <m/>
    <n v="23732"/>
    <s v="Top Vapor - VP100 - Wood Grain - 110V -------------------------------------------------------------- **Updated cost to reflect 5% discount to help with Tariff charges**"/>
    <m/>
    <s v="no direct to consumer sale through the internet in Arkansas, Maine, Utah, and Vermont (if applicable). B2B sales in these states no problem."/>
    <m/>
    <x v="1"/>
    <m/>
    <m/>
    <m/>
    <m/>
    <m/>
    <m/>
    <m/>
    <n v="3"/>
    <n v="507"/>
    <m/>
    <n v="510"/>
    <m/>
    <m/>
    <n v="58410"/>
  </r>
  <r>
    <x v="4"/>
    <m/>
    <m/>
    <m/>
    <m/>
    <m/>
    <n v="24184"/>
    <s v="AVD - Eazy-Press Glass Tank - 0.5ml - 1.0mm Aperture"/>
    <m/>
    <s v="no direct to consumer sale through the internet in Arkansas, Maine, Utah, and Vermont (if applicable). B2B sales in these states no problem."/>
    <m/>
    <x v="4"/>
    <m/>
    <m/>
    <m/>
    <m/>
    <n v="53000"/>
    <m/>
    <m/>
    <n v="0"/>
    <n v="0"/>
    <m/>
    <n v="53000"/>
    <m/>
    <m/>
    <n v="0"/>
  </r>
  <r>
    <x v="1"/>
    <m/>
    <m/>
    <m/>
    <m/>
    <m/>
    <n v="24231"/>
    <s v="Ghost - MV1 - Crucible Dispenser"/>
    <m/>
    <s v="no direct to consumer sale through the internet in Arkansas, Maine, Utah, and Vermont (if applicable). B2B sales in these states no problem."/>
    <m/>
    <x v="1"/>
    <m/>
    <m/>
    <m/>
    <m/>
    <m/>
    <m/>
    <m/>
    <n v="0"/>
    <n v="463"/>
    <m/>
    <n v="463"/>
    <m/>
    <m/>
    <n v="13896.8"/>
  </r>
  <r>
    <x v="1"/>
    <m/>
    <m/>
    <m/>
    <m/>
    <m/>
    <n v="24314"/>
    <s v="MONQ R - Rechargeable &amp; Reusable Portable Essential Oil Diffusers - Happy"/>
    <m/>
    <s v="no direct to consumer sale through the internet in Arkansas, Maine, Utah, and Vermont (if applicable). B2B sales in these states no problem."/>
    <m/>
    <x v="1"/>
    <m/>
    <m/>
    <m/>
    <m/>
    <m/>
    <m/>
    <m/>
    <n v="1"/>
    <n v="596"/>
    <m/>
    <n v="597"/>
    <m/>
    <m/>
    <n v="31878"/>
  </r>
  <r>
    <x v="1"/>
    <m/>
    <m/>
    <m/>
    <m/>
    <m/>
    <n v="24316"/>
    <s v="MONQ R - Rechargeable &amp; Reusable Portable Essential Oil Diffusers - Love"/>
    <m/>
    <s v="no direct to consumer sale through the internet in Arkansas, Maine, Utah, and Vermont (if applicable). B2B sales in these states no problem."/>
    <m/>
    <x v="1"/>
    <m/>
    <m/>
    <m/>
    <m/>
    <m/>
    <m/>
    <m/>
    <n v="0"/>
    <n v="107"/>
    <m/>
    <n v="107"/>
    <m/>
    <m/>
    <n v="7452"/>
  </r>
  <r>
    <x v="1"/>
    <m/>
    <m/>
    <m/>
    <m/>
    <m/>
    <n v="24318"/>
    <s v="MONQ R - Rechargeable &amp; Reusable Portable Essential Oil Diffusers - Ocean"/>
    <m/>
    <s v="no direct to consumer sale through the internet in Arkansas, Maine, Utah, and Vermont (if applicable). B2B sales in these states no problem."/>
    <m/>
    <x v="1"/>
    <m/>
    <m/>
    <m/>
    <m/>
    <m/>
    <m/>
    <m/>
    <n v="0"/>
    <n v="0"/>
    <m/>
    <n v="0"/>
    <m/>
    <m/>
    <n v="32568"/>
  </r>
  <r>
    <x v="1"/>
    <m/>
    <m/>
    <m/>
    <m/>
    <m/>
    <n v="24320"/>
    <s v="MONQ R - Rechargeable &amp; Reusable Portable Essential Oil Diffusers - Relieve"/>
    <m/>
    <s v="no direct to consumer sale through the internet in Arkansas, Maine, Utah, and Vermont (if applicable). B2B sales in these states no problem."/>
    <m/>
    <x v="1"/>
    <m/>
    <m/>
    <m/>
    <m/>
    <m/>
    <m/>
    <m/>
    <n v="0"/>
    <n v="263"/>
    <m/>
    <n v="263"/>
    <m/>
    <m/>
    <n v="19389"/>
  </r>
  <r>
    <x v="1"/>
    <m/>
    <m/>
    <m/>
    <m/>
    <m/>
    <n v="24321"/>
    <s v="MONQ R - Rechargeable &amp; Reusable Portable Essential Oil Diffusers - Sexy"/>
    <m/>
    <s v="no direct to consumer sale through the internet in Arkansas, Maine, Utah, and Vermont (if applicable). B2B sales in these states no problem."/>
    <m/>
    <x v="1"/>
    <m/>
    <m/>
    <m/>
    <m/>
    <m/>
    <m/>
    <m/>
    <n v="0"/>
    <n v="254"/>
    <m/>
    <n v="254"/>
    <m/>
    <m/>
    <n v="17319"/>
  </r>
  <r>
    <x v="1"/>
    <m/>
    <m/>
    <m/>
    <m/>
    <m/>
    <n v="24322"/>
    <s v="MONQ R - Rechargeable &amp; Reusable Portable Essential Oil Diffusers - Sleepy"/>
    <m/>
    <s v="no direct to consumer sale through the internet in Arkansas, Maine, Utah, and Vermont (if applicable). B2B sales in these states no problem."/>
    <m/>
    <x v="1"/>
    <m/>
    <m/>
    <m/>
    <m/>
    <m/>
    <m/>
    <m/>
    <n v="0"/>
    <n v="454"/>
    <m/>
    <n v="454"/>
    <m/>
    <m/>
    <n v="31257"/>
  </r>
  <r>
    <x v="1"/>
    <m/>
    <m/>
    <m/>
    <m/>
    <m/>
    <n v="24323"/>
    <s v="MONQ R - Rechargeable &amp; Reusable Portable Essential Oil Diffusers - Vibrant"/>
    <m/>
    <s v="no direct to consumer sale through the internet in Arkansas, Maine, Utah, and Vermont (if applicable). B2B sales in these states no problem."/>
    <m/>
    <x v="1"/>
    <m/>
    <m/>
    <m/>
    <m/>
    <m/>
    <m/>
    <m/>
    <n v="0"/>
    <n v="461"/>
    <m/>
    <n v="461"/>
    <m/>
    <m/>
    <n v="31809"/>
  </r>
  <r>
    <x v="1"/>
    <m/>
    <m/>
    <m/>
    <m/>
    <m/>
    <n v="24324"/>
    <s v="MONQ R - Rechargeable &amp; Reusable Portable Essential Oil Diffusers - Zen"/>
    <m/>
    <s v="no direct to consumer sale through the internet in Arkansas, Maine, Utah, and Vermont (if applicable). B2B sales in these states no problem."/>
    <m/>
    <x v="1"/>
    <m/>
    <m/>
    <m/>
    <m/>
    <m/>
    <m/>
    <m/>
    <n v="2"/>
    <n v="812"/>
    <m/>
    <n v="814"/>
    <m/>
    <m/>
    <n v="56028"/>
  </r>
  <r>
    <x v="6"/>
    <m/>
    <m/>
    <m/>
    <m/>
    <m/>
    <n v="24326"/>
    <s v="MONQ R - Blend Pods (refills) - Active"/>
    <m/>
    <s v="no direct to consumer sale through the internet in Arkansas, Maine, Utah, and Vermont (if applicable). B2B sales in these states no problem."/>
    <m/>
    <x v="6"/>
    <m/>
    <m/>
    <m/>
    <m/>
    <m/>
    <m/>
    <m/>
    <n v="0"/>
    <n v="3"/>
    <m/>
    <n v="3"/>
    <m/>
    <m/>
    <n v="45"/>
  </r>
  <r>
    <x v="6"/>
    <m/>
    <m/>
    <m/>
    <m/>
    <m/>
    <n v="24329"/>
    <s v="MONQ R - Blend Pods (refills) - Forest"/>
    <m/>
    <s v="no direct to consumer sale through the internet in Arkansas, Maine, Utah, and Vermont (if applicable). B2B sales in these states no problem."/>
    <m/>
    <x v="6"/>
    <m/>
    <m/>
    <m/>
    <m/>
    <m/>
    <m/>
    <m/>
    <n v="0"/>
    <n v="28"/>
    <m/>
    <n v="28"/>
    <m/>
    <m/>
    <n v="420"/>
  </r>
  <r>
    <x v="6"/>
    <m/>
    <m/>
    <m/>
    <m/>
    <m/>
    <n v="24330"/>
    <s v="MONQ R - Blend Pods (refills) - Happy"/>
    <m/>
    <s v="no direct to consumer sale through the internet in Arkansas, Maine, Utah, and Vermont (if applicable). B2B sales in these states no problem."/>
    <m/>
    <x v="6"/>
    <m/>
    <m/>
    <m/>
    <m/>
    <m/>
    <m/>
    <m/>
    <n v="0"/>
    <n v="83"/>
    <m/>
    <n v="83"/>
    <m/>
    <m/>
    <n v="2895"/>
  </r>
  <r>
    <x v="6"/>
    <m/>
    <m/>
    <m/>
    <m/>
    <m/>
    <n v="24333"/>
    <s v="MONQ R - Blend Pods (refills) - Mountain"/>
    <m/>
    <s v="no direct to consumer sale through the internet in Arkansas, Maine, Utah, and Vermont (if applicable). B2B sales in these states no problem."/>
    <m/>
    <x v="6"/>
    <m/>
    <m/>
    <m/>
    <m/>
    <m/>
    <m/>
    <m/>
    <n v="0"/>
    <n v="56"/>
    <m/>
    <n v="56"/>
    <m/>
    <m/>
    <n v="840"/>
  </r>
  <r>
    <x v="6"/>
    <m/>
    <m/>
    <m/>
    <m/>
    <m/>
    <n v="24336"/>
    <s v="MONQ R - Blend Pods (refills) - Relieve"/>
    <m/>
    <s v="no direct to consumer sale through the internet in Arkansas, Maine, Utah, and Vermont (if applicable). B2B sales in these states no problem."/>
    <m/>
    <x v="6"/>
    <m/>
    <m/>
    <m/>
    <m/>
    <m/>
    <m/>
    <m/>
    <n v="0"/>
    <n v="1"/>
    <m/>
    <n v="1"/>
    <m/>
    <m/>
    <n v="15"/>
  </r>
  <r>
    <x v="6"/>
    <m/>
    <m/>
    <m/>
    <m/>
    <m/>
    <n v="24338"/>
    <s v="MONQ R - Blend Pods (refills) - Sleepy"/>
    <m/>
    <s v="no direct to consumer sale through the internet in Arkansas, Maine, Utah, and Vermont (if applicable). B2B sales in these states no problem."/>
    <m/>
    <x v="6"/>
    <m/>
    <m/>
    <m/>
    <m/>
    <m/>
    <m/>
    <m/>
    <n v="0"/>
    <n v="121"/>
    <m/>
    <n v="121"/>
    <m/>
    <m/>
    <n v="840"/>
  </r>
  <r>
    <x v="6"/>
    <m/>
    <m/>
    <m/>
    <m/>
    <m/>
    <n v="24340"/>
    <s v="MONQ R - Blend Pods (refills) - Zen"/>
    <m/>
    <s v="no direct to consumer sale through the internet in Arkansas, Maine, Utah, and Vermont (if applicable). B2B sales in these states no problem."/>
    <m/>
    <x v="6"/>
    <m/>
    <m/>
    <m/>
    <m/>
    <m/>
    <m/>
    <m/>
    <n v="0"/>
    <n v="209"/>
    <m/>
    <n v="209"/>
    <m/>
    <m/>
    <n v="3135"/>
  </r>
  <r>
    <x v="1"/>
    <m/>
    <m/>
    <m/>
    <m/>
    <m/>
    <n v="24716"/>
    <s v="Firefly 2 + - Battery Door - Gold"/>
    <m/>
    <s v="no direct to consumer sale through the internet in Arkansas, Maine, Utah, and Vermont (if applicable). B2B sales in these states no problem."/>
    <m/>
    <x v="1"/>
    <m/>
    <m/>
    <m/>
    <m/>
    <m/>
    <m/>
    <m/>
    <n v="0"/>
    <n v="51"/>
    <m/>
    <n v="51"/>
    <m/>
    <m/>
    <n v="1017.4499999999999"/>
  </r>
  <r>
    <x v="1"/>
    <m/>
    <m/>
    <m/>
    <m/>
    <m/>
    <n v="24869"/>
    <s v="O.penVape - Battery - 2.0 - Colorado State - Specific Flag"/>
    <m/>
    <s v="no direct to consumer sale through the internet in Arkansas, Maine, Utah, and Vermont (if applicable). B2B sales in these states no problem."/>
    <m/>
    <x v="1"/>
    <m/>
    <m/>
    <m/>
    <m/>
    <m/>
    <m/>
    <m/>
    <n v="0"/>
    <n v="157"/>
    <m/>
    <n v="157"/>
    <m/>
    <m/>
    <n v="13143.550000000001"/>
  </r>
  <r>
    <x v="1"/>
    <m/>
    <m/>
    <m/>
    <m/>
    <m/>
    <n v="25236"/>
    <s v="Silicone Mouthpiece Tip"/>
    <m/>
    <s v="no direct to consumer sale through the internet in Arkansas, Maine, Utah, and Vermont (if applicable). B2B sales in these states no problem."/>
    <m/>
    <x v="1"/>
    <m/>
    <m/>
    <m/>
    <m/>
    <m/>
    <m/>
    <m/>
    <n v="0"/>
    <n v="6948"/>
    <m/>
    <n v="6948"/>
    <m/>
    <m/>
    <n v="1105.2"/>
  </r>
  <r>
    <x v="4"/>
    <m/>
    <m/>
    <m/>
    <m/>
    <m/>
    <n v="26093"/>
    <s v="Grenco Science Grenco Science - G Pen Gio - Disposable Cartridge w/ Clear Septum for Samples"/>
    <m/>
    <s v="no direct to consumer sale through the internet in Arkansas, Maine, Utah, and Vermont (if applicable). B2B sales in these states no problem."/>
    <m/>
    <x v="4"/>
    <m/>
    <m/>
    <m/>
    <m/>
    <m/>
    <m/>
    <m/>
    <n v="0"/>
    <n v="602"/>
    <m/>
    <n v="602"/>
    <m/>
    <m/>
    <n v="0"/>
  </r>
  <r>
    <x v="4"/>
    <m/>
    <m/>
    <m/>
    <m/>
    <m/>
    <n v="26993"/>
    <s v="AVD - Flat Shape Ceramic Mouthpiece for Glass Tank - White"/>
    <m/>
    <s v="no direct to consumer sale through the internet in Arkansas, Maine, Utah, and Vermont (if applicable). B2B sales in these states no problem."/>
    <m/>
    <x v="4"/>
    <m/>
    <m/>
    <m/>
    <m/>
    <n v="2100"/>
    <m/>
    <n v="45600"/>
    <n v="0"/>
    <n v="0"/>
    <m/>
    <n v="47700"/>
    <m/>
    <m/>
    <n v="0"/>
  </r>
  <r>
    <x v="1"/>
    <m/>
    <m/>
    <m/>
    <m/>
    <m/>
    <n v="27264"/>
    <s v="KandyPens - Oura - Conical Glass"/>
    <m/>
    <s v="no direct to consumer sale through the internet in Arkansas, Maine, Utah, and Vermont (if applicable). B2B sales in these states no problem."/>
    <m/>
    <x v="1"/>
    <m/>
    <m/>
    <m/>
    <m/>
    <m/>
    <m/>
    <m/>
    <n v="0"/>
    <n v="2"/>
    <m/>
    <n v="2"/>
    <m/>
    <m/>
    <n v="299.85000000000002"/>
  </r>
  <r>
    <x v="20"/>
    <m/>
    <m/>
    <m/>
    <m/>
    <m/>
    <n v="29439"/>
    <s v="SMOK - MAG P3 Kit - Gray Black"/>
    <m/>
    <s v="no direct to consumer sale through the internet in Arkansas, Maine, Utah, and Vermont (if applicable). B2B sales in these states no problem."/>
    <m/>
    <x v="20"/>
    <m/>
    <m/>
    <m/>
    <m/>
    <m/>
    <m/>
    <m/>
    <n v="0"/>
    <n v="11"/>
    <m/>
    <n v="11"/>
    <m/>
    <m/>
    <n v="753.87"/>
  </r>
  <r>
    <x v="20"/>
    <m/>
    <m/>
    <m/>
    <m/>
    <m/>
    <n v="29446"/>
    <s v="SMOK - Nord Kit - Black Carbon Fiber"/>
    <m/>
    <s v="no direct to consumer sale through the internet in Arkansas, Maine, Utah, and Vermont (if applicable). B2B sales in these states no problem."/>
    <m/>
    <x v="20"/>
    <m/>
    <m/>
    <m/>
    <m/>
    <m/>
    <m/>
    <m/>
    <n v="0"/>
    <n v="26"/>
    <m/>
    <n v="26"/>
    <m/>
    <m/>
    <n v="363.74"/>
  </r>
  <r>
    <x v="20"/>
    <m/>
    <m/>
    <m/>
    <m/>
    <m/>
    <n v="29459"/>
    <s v="SMOK - Stick 80W Kit - Black"/>
    <m/>
    <s v="no direct to consumer sale through the internet in Arkansas, Maine, Utah, and Vermont (if applicable). B2B sales in these states no problem."/>
    <m/>
    <x v="20"/>
    <m/>
    <m/>
    <m/>
    <m/>
    <m/>
    <m/>
    <m/>
    <n v="0"/>
    <n v="1"/>
    <m/>
    <n v="1"/>
    <m/>
    <m/>
    <n v="1583.64"/>
  </r>
  <r>
    <x v="20"/>
    <m/>
    <m/>
    <m/>
    <m/>
    <m/>
    <n v="29460"/>
    <s v="SMOK - Stick 80W Kit - Stainless Steel"/>
    <m/>
    <s v="no direct to consumer sale through the internet in Arkansas, Maine, Utah, and Vermont (if applicable). B2B sales in these states no problem."/>
    <m/>
    <x v="20"/>
    <m/>
    <m/>
    <m/>
    <m/>
    <m/>
    <m/>
    <m/>
    <n v="0"/>
    <n v="207"/>
    <m/>
    <n v="207"/>
    <m/>
    <m/>
    <n v="219.95000000000002"/>
  </r>
  <r>
    <x v="20"/>
    <m/>
    <m/>
    <m/>
    <m/>
    <m/>
    <n v="29463"/>
    <s v="SMOK - TF Tank - Black"/>
    <m/>
    <s v="no direct to consumer sale through the internet in Arkansas, Maine, Utah, and Vermont (if applicable). B2B sales in these states no problem."/>
    <m/>
    <x v="20"/>
    <m/>
    <m/>
    <m/>
    <m/>
    <m/>
    <m/>
    <m/>
    <n v="0"/>
    <n v="1"/>
    <m/>
    <n v="1"/>
    <m/>
    <m/>
    <n v="14.99"/>
  </r>
  <r>
    <x v="20"/>
    <m/>
    <m/>
    <m/>
    <m/>
    <m/>
    <n v="29467"/>
    <s v="SMOK - TFV16 - Coil - Mesh"/>
    <m/>
    <s v="no direct to consumer sale through the internet in Arkansas, Maine, Utah, and Vermont (if applicable). B2B sales in these states no problem."/>
    <m/>
    <x v="20"/>
    <m/>
    <m/>
    <m/>
    <m/>
    <m/>
    <m/>
    <m/>
    <n v="0"/>
    <n v="1"/>
    <m/>
    <n v="1"/>
    <m/>
    <m/>
    <n v="8.99"/>
  </r>
  <r>
    <x v="20"/>
    <m/>
    <m/>
    <m/>
    <m/>
    <m/>
    <n v="29479"/>
    <s v="SMOK - Novo 2 Kit - Blue and Black"/>
    <m/>
    <s v="no direct to consumer sale through the internet in Arkansas, Maine, Utah, and Vermont (if applicable). B2B sales in these states no problem."/>
    <m/>
    <x v="20"/>
    <m/>
    <m/>
    <m/>
    <m/>
    <m/>
    <m/>
    <m/>
    <n v="0"/>
    <n v="8"/>
    <m/>
    <n v="8"/>
    <m/>
    <m/>
    <n v="119.92"/>
  </r>
  <r>
    <x v="20"/>
    <m/>
    <m/>
    <m/>
    <m/>
    <m/>
    <n v="29481"/>
    <s v="SMOK - Novo 2 Pod - Mesh Coil - 1.0 ohm - 3 Pack - Bright Black"/>
    <m/>
    <s v="no direct to consumer sale through the internet in Arkansas, Maine, Utah, and Vermont (if applicable). B2B sales in these states no problem."/>
    <m/>
    <x v="20"/>
    <m/>
    <m/>
    <m/>
    <m/>
    <m/>
    <m/>
    <m/>
    <n v="2"/>
    <n v="100"/>
    <m/>
    <n v="102"/>
    <m/>
    <m/>
    <n v="799"/>
  </r>
  <r>
    <x v="20"/>
    <m/>
    <m/>
    <m/>
    <m/>
    <m/>
    <n v="29482"/>
    <s v="SMOK - Novo 2 MTL Pod - Dual Coil- 1.4 ohm - 3 Pack - Bright Black"/>
    <m/>
    <s v="no direct to consumer sale through the internet in Arkansas, Maine, Utah, and Vermont (if applicable). B2B sales in these states no problem."/>
    <m/>
    <x v="20"/>
    <m/>
    <m/>
    <m/>
    <m/>
    <m/>
    <m/>
    <m/>
    <n v="1"/>
    <n v="1"/>
    <m/>
    <n v="2"/>
    <m/>
    <m/>
    <n v="7.99"/>
  </r>
  <r>
    <x v="20"/>
    <m/>
    <m/>
    <m/>
    <m/>
    <m/>
    <n v="29485"/>
    <s v="SMOK - RPM40 Kit - Bright Black"/>
    <m/>
    <s v="no direct to consumer sale through the internet in Arkansas, Maine, Utah, and Vermont (if applicable). B2B sales in these states no problem."/>
    <m/>
    <x v="20"/>
    <m/>
    <m/>
    <m/>
    <m/>
    <m/>
    <m/>
    <m/>
    <n v="0"/>
    <n v="0"/>
    <m/>
    <n v="0"/>
    <m/>
    <m/>
    <n v="23.99"/>
  </r>
  <r>
    <x v="20"/>
    <m/>
    <m/>
    <m/>
    <m/>
    <m/>
    <n v="29489"/>
    <s v="SMOK - RPM - Coil - Mesh - 0.4 ohm - 5 Pack"/>
    <m/>
    <s v="no direct to consumer sale through the internet in Arkansas, Maine, Utah, and Vermont (if applicable). B2B sales in these states no problem."/>
    <m/>
    <x v="20"/>
    <m/>
    <m/>
    <m/>
    <m/>
    <m/>
    <m/>
    <m/>
    <n v="0"/>
    <n v="4"/>
    <m/>
    <n v="4"/>
    <m/>
    <m/>
    <n v="31.96"/>
  </r>
  <r>
    <x v="20"/>
    <m/>
    <m/>
    <m/>
    <m/>
    <m/>
    <n v="29491"/>
    <s v="SMOK - RPM - Coil - Quartz - 1.2 ohm - 5 Pack"/>
    <m/>
    <s v="no direct to consumer sale through the internet in Arkansas, Maine, Utah, and Vermont (if applicable). B2B sales in these states no problem."/>
    <m/>
    <x v="20"/>
    <m/>
    <m/>
    <m/>
    <m/>
    <m/>
    <m/>
    <m/>
    <n v="0"/>
    <n v="2"/>
    <m/>
    <n v="2"/>
    <m/>
    <m/>
    <n v="15.98"/>
  </r>
  <r>
    <x v="20"/>
    <m/>
    <m/>
    <m/>
    <m/>
    <m/>
    <n v="29492"/>
    <s v="SMOK - RPM - Coil - Triple - 0.6 ohm - 5 Pack"/>
    <m/>
    <s v="no direct to consumer sale through the internet in Arkansas, Maine, Utah, and Vermont (if applicable). B2B sales in these states no problem."/>
    <m/>
    <x v="20"/>
    <m/>
    <m/>
    <m/>
    <m/>
    <m/>
    <m/>
    <m/>
    <n v="0"/>
    <n v="360"/>
    <m/>
    <n v="360"/>
    <m/>
    <m/>
    <n v="2876.4"/>
  </r>
  <r>
    <x v="1"/>
    <m/>
    <m/>
    <m/>
    <m/>
    <m/>
    <n v="30372"/>
    <s v="KandyPens - Oura - Quartz Cup"/>
    <m/>
    <s v="no direct to consumer sale through the internet in Arkansas, Maine, Utah, and Vermont (if applicable). B2B sales in these states no problem."/>
    <m/>
    <x v="1"/>
    <m/>
    <m/>
    <m/>
    <m/>
    <m/>
    <m/>
    <m/>
    <n v="0"/>
    <n v="19"/>
    <m/>
    <n v="19"/>
    <m/>
    <m/>
    <n v="718.8"/>
  </r>
  <r>
    <x v="4"/>
    <m/>
    <m/>
    <m/>
    <m/>
    <m/>
    <n v="30460"/>
    <s v="Grenco Science - G Pen Gio - Travel Pouch"/>
    <m/>
    <s v="no direct to consumer sale through the internet in Arkansas, Maine, Utah, and Vermont (if applicable). B2B sales in these states no problem."/>
    <m/>
    <x v="4"/>
    <m/>
    <m/>
    <m/>
    <m/>
    <m/>
    <m/>
    <m/>
    <n v="0"/>
    <n v="3476"/>
    <m/>
    <n v="3476"/>
    <m/>
    <m/>
    <n v="0"/>
  </r>
  <r>
    <x v="1"/>
    <m/>
    <m/>
    <m/>
    <m/>
    <m/>
    <n v="31247"/>
    <s v="G Pen Connect Glass Adapter (18mm, Female)"/>
    <m/>
    <s v="no direct to consumer sale through the internet in Arkansas, Maine, Utah, and Vermont (if applicable). B2B sales in these states no problem."/>
    <m/>
    <x v="1"/>
    <m/>
    <m/>
    <m/>
    <m/>
    <m/>
    <m/>
    <m/>
    <n v="0"/>
    <n v="1565"/>
    <m/>
    <n v="1565"/>
    <m/>
    <m/>
    <n v="25306.35"/>
  </r>
  <r>
    <x v="1"/>
    <m/>
    <m/>
    <m/>
    <m/>
    <m/>
    <n v="31250"/>
    <s v="G Pen Connect Glass Adapter (14mm, Female) / Adaptateur de Verre (14mm, Femelle)"/>
    <m/>
    <s v="no direct to consumer sale through the internet in Arkansas, Maine, Utah, and Vermont (if applicable). B2B sales in these states no problem."/>
    <m/>
    <x v="1"/>
    <m/>
    <m/>
    <m/>
    <m/>
    <m/>
    <m/>
    <m/>
    <n v="0"/>
    <n v="33"/>
    <m/>
    <n v="33"/>
    <m/>
    <m/>
    <n v="328.34999999999997"/>
  </r>
  <r>
    <x v="1"/>
    <m/>
    <m/>
    <m/>
    <m/>
    <m/>
    <n v="31253"/>
    <s v="KandyPens Oura Glass Amber"/>
    <m/>
    <s v="no direct to consumer sale through the internet in Arkansas, Maine, Utah, and Vermont (if applicable). B2B sales in these states no problem."/>
    <m/>
    <x v="1"/>
    <m/>
    <m/>
    <m/>
    <m/>
    <m/>
    <m/>
    <m/>
    <n v="0"/>
    <n v="12"/>
    <m/>
    <n v="12"/>
    <m/>
    <m/>
    <n v="624.75"/>
  </r>
  <r>
    <x v="1"/>
    <m/>
    <m/>
    <m/>
    <m/>
    <m/>
    <n v="31254"/>
    <s v="KandyPens Oura Glass Black"/>
    <m/>
    <s v="no direct to consumer sale through the internet in Arkansas, Maine, Utah, and Vermont (if applicable). B2B sales in these states no problem."/>
    <m/>
    <x v="1"/>
    <m/>
    <m/>
    <m/>
    <m/>
    <m/>
    <m/>
    <m/>
    <n v="0"/>
    <n v="9"/>
    <m/>
    <n v="9"/>
    <m/>
    <m/>
    <n v="1124.55"/>
  </r>
  <r>
    <x v="1"/>
    <m/>
    <m/>
    <m/>
    <m/>
    <m/>
    <n v="31255"/>
    <s v="KandyPens Oura Glass Cobalt Blue"/>
    <m/>
    <s v="no direct to consumer sale through the internet in Arkansas, Maine, Utah, and Vermont (if applicable). B2B sales in these states no problem."/>
    <m/>
    <x v="1"/>
    <m/>
    <m/>
    <m/>
    <m/>
    <m/>
    <m/>
    <m/>
    <n v="0"/>
    <n v="11"/>
    <m/>
    <n v="11"/>
    <m/>
    <m/>
    <n v="1499.4"/>
  </r>
  <r>
    <x v="1"/>
    <m/>
    <m/>
    <m/>
    <m/>
    <m/>
    <n v="31256"/>
    <s v="KandyPens Oura Glass Lavender"/>
    <m/>
    <s v="no direct to consumer sale through the internet in Arkansas, Maine, Utah, and Vermont (if applicable). B2B sales in these states no problem."/>
    <m/>
    <x v="1"/>
    <m/>
    <m/>
    <m/>
    <m/>
    <m/>
    <m/>
    <m/>
    <n v="0"/>
    <n v="12"/>
    <m/>
    <n v="12"/>
    <m/>
    <m/>
    <n v="1374.45"/>
  </r>
  <r>
    <x v="1"/>
    <m/>
    <m/>
    <m/>
    <m/>
    <m/>
    <n v="31257"/>
    <s v="KandyPens Oura Glass Lime Green"/>
    <m/>
    <s v="no direct to consumer sale through the internet in Arkansas, Maine, Utah, and Vermont (if applicable). B2B sales in these states no problem."/>
    <m/>
    <x v="1"/>
    <m/>
    <m/>
    <m/>
    <m/>
    <m/>
    <m/>
    <m/>
    <n v="0"/>
    <n v="22"/>
    <m/>
    <n v="22"/>
    <m/>
    <m/>
    <n v="2748.9"/>
  </r>
  <r>
    <x v="1"/>
    <m/>
    <m/>
    <m/>
    <m/>
    <m/>
    <n v="31258"/>
    <s v="KandyPens Oura Glass Pink"/>
    <m/>
    <s v="no direct to consumer sale through the internet in Arkansas, Maine, Utah, and Vermont (if applicable). B2B sales in these states no problem."/>
    <m/>
    <x v="1"/>
    <m/>
    <m/>
    <m/>
    <m/>
    <m/>
    <m/>
    <m/>
    <n v="0"/>
    <n v="9"/>
    <m/>
    <n v="9"/>
    <m/>
    <m/>
    <n v="1124.55"/>
  </r>
  <r>
    <x v="1"/>
    <m/>
    <m/>
    <m/>
    <m/>
    <m/>
    <n v="31789"/>
    <s v="C-Box Pro Short Magentic Adapter"/>
    <m/>
    <s v="no direct to consumer sale through the internet in Arkansas, Maine, Utah, and Vermont (if applicable). B2B sales in these states no problem."/>
    <m/>
    <x v="1"/>
    <m/>
    <m/>
    <m/>
    <m/>
    <m/>
    <m/>
    <m/>
    <n v="0"/>
    <n v="0"/>
    <m/>
    <n v="0"/>
    <m/>
    <m/>
    <n v="0"/>
  </r>
  <r>
    <x v="1"/>
    <m/>
    <m/>
    <m/>
    <m/>
    <m/>
    <n v="48005"/>
    <s v="DynaVap SlimStash XL African Mahogany"/>
    <m/>
    <s v="no direct to consumer sale through the internet in Arkansas, Maine, Utah, and Vermont (if applicable). B2B sales in these states no problem."/>
    <m/>
    <x v="1"/>
    <m/>
    <m/>
    <m/>
    <m/>
    <m/>
    <m/>
    <m/>
    <n v="0"/>
    <n v="38"/>
    <m/>
    <n v="38"/>
    <m/>
    <m/>
    <n v="760"/>
  </r>
  <r>
    <x v="1"/>
    <m/>
    <m/>
    <m/>
    <m/>
    <m/>
    <n v="48006"/>
    <s v="DynaVap SlimStash XL Padauk"/>
    <m/>
    <s v="no direct to consumer sale through the internet in Arkansas, Maine, Utah, and Vermont (if applicable). B2B sales in these states no problem."/>
    <m/>
    <x v="1"/>
    <m/>
    <m/>
    <m/>
    <m/>
    <m/>
    <m/>
    <m/>
    <n v="0"/>
    <n v="42"/>
    <m/>
    <n v="42"/>
    <m/>
    <m/>
    <n v="860"/>
  </r>
  <r>
    <x v="1"/>
    <m/>
    <m/>
    <m/>
    <m/>
    <m/>
    <n v="48009"/>
    <s v="DynaVap SlimStash African Mahogany"/>
    <m/>
    <s v="no direct to consumer sale through the internet in Arkansas, Maine, Utah, and Vermont (if applicable). B2B sales in these states no problem."/>
    <m/>
    <x v="1"/>
    <m/>
    <m/>
    <m/>
    <m/>
    <m/>
    <m/>
    <m/>
    <n v="0"/>
    <n v="110"/>
    <m/>
    <n v="110"/>
    <m/>
    <m/>
    <n v="1870"/>
  </r>
  <r>
    <x v="19"/>
    <m/>
    <m/>
    <m/>
    <m/>
    <m/>
    <n v="50851"/>
    <s v="Extreme Q Replacement Balloon Pack"/>
    <m/>
    <s v="no direct to consumer sale through the internet in Arkansas, Maine, Utah, and Vermont (if applicable). B2B sales in these states no problem."/>
    <m/>
    <x v="19"/>
    <m/>
    <m/>
    <m/>
    <m/>
    <m/>
    <m/>
    <m/>
    <n v="0"/>
    <n v="311"/>
    <m/>
    <n v="311"/>
    <m/>
    <m/>
    <n v="4841.7700000000004"/>
  </r>
  <r>
    <x v="20"/>
    <m/>
    <m/>
    <m/>
    <m/>
    <m/>
    <n v="29453"/>
    <s v="SMOK - Priv N19 Kit - Black Red"/>
    <m/>
    <s v="no direct to consumer sale through the internet in Arkansas, Maine, Utah, and Vermont (if applicable). B2B sales in these states no problem."/>
    <m/>
    <x v="20"/>
    <m/>
    <m/>
    <m/>
    <m/>
    <m/>
    <m/>
    <m/>
    <n v="0"/>
    <n v="3"/>
    <m/>
    <n v="3"/>
    <m/>
    <m/>
    <n v="74.97"/>
  </r>
  <r>
    <x v="14"/>
    <m/>
    <m/>
    <m/>
    <m/>
    <m/>
    <n v="848"/>
    <s v="Aerospaced - 2 Piece Grinder - 2.5&quot; (63 mm) - Black"/>
    <m/>
    <s v="No direct to consumer sale through the internet to Vermont. B2B fine. "/>
    <m/>
    <x v="14"/>
    <m/>
    <m/>
    <m/>
    <m/>
    <m/>
    <m/>
    <m/>
    <n v="0"/>
    <n v="0"/>
    <m/>
    <n v="0"/>
    <m/>
    <m/>
    <n v="3892.5"/>
  </r>
  <r>
    <x v="14"/>
    <m/>
    <m/>
    <m/>
    <m/>
    <m/>
    <n v="887"/>
    <s v="Aerospaced - 4 Piece Grinder - 2.0&quot; (50 mm) - Light Blue"/>
    <m/>
    <s v="No direct to consumer sale through the internet to Vermont. B2B fine. "/>
    <m/>
    <x v="14"/>
    <m/>
    <m/>
    <m/>
    <m/>
    <m/>
    <m/>
    <m/>
    <n v="0"/>
    <n v="296"/>
    <m/>
    <n v="296"/>
    <m/>
    <m/>
    <n v="10914.75"/>
  </r>
  <r>
    <x v="14"/>
    <m/>
    <m/>
    <m/>
    <m/>
    <m/>
    <n v="899"/>
    <s v="Aerospaced - 4 Piece Grinder - 2.0&quot; (50 mm) - Red"/>
    <m/>
    <s v="No direct to consumer sale through the internet to Vermont. B2B fine. "/>
    <m/>
    <x v="14"/>
    <m/>
    <m/>
    <m/>
    <m/>
    <m/>
    <m/>
    <m/>
    <n v="1"/>
    <n v="90"/>
    <m/>
    <n v="91"/>
    <m/>
    <m/>
    <n v="5093.55"/>
  </r>
  <r>
    <x v="14"/>
    <m/>
    <m/>
    <m/>
    <m/>
    <m/>
    <n v="904"/>
    <s v="Aerospaced - 4 PieceGrinder - 1.6&quot; (40 mm) - Silver"/>
    <m/>
    <s v="No direct to consumer sale through the internet to Vermont. B2B fine. "/>
    <m/>
    <x v="14"/>
    <m/>
    <m/>
    <m/>
    <m/>
    <m/>
    <m/>
    <m/>
    <n v="1"/>
    <n v="59"/>
    <m/>
    <n v="60"/>
    <m/>
    <m/>
    <n v="2085.25"/>
  </r>
  <r>
    <x v="14"/>
    <m/>
    <m/>
    <m/>
    <m/>
    <m/>
    <n v="1431"/>
    <s v="Aerospaced - Acrylic 3 Piece Grinder - 2.3&quot; (58 mm) - Clear"/>
    <m/>
    <s v="No direct to consumer sale through the internet to Vermont. B2B fine. "/>
    <m/>
    <x v="14"/>
    <m/>
    <m/>
    <m/>
    <m/>
    <m/>
    <m/>
    <m/>
    <n v="0"/>
    <n v="8"/>
    <m/>
    <n v="8"/>
    <m/>
    <m/>
    <n v="1475.6000000000001"/>
  </r>
  <r>
    <x v="14"/>
    <m/>
    <m/>
    <m/>
    <m/>
    <m/>
    <n v="9512"/>
    <s v="Aerospaced - 4 Piece Grinder - 1.6&quot; (40 mm) - Gold"/>
    <m/>
    <s v="No direct to consumer sale through the internet to Vermont. B2B fine. "/>
    <m/>
    <x v="14"/>
    <m/>
    <m/>
    <m/>
    <m/>
    <m/>
    <m/>
    <m/>
    <n v="1"/>
    <n v="1"/>
    <m/>
    <n v="2"/>
    <m/>
    <m/>
    <n v="219.5"/>
  </r>
  <r>
    <x v="14"/>
    <m/>
    <m/>
    <m/>
    <m/>
    <m/>
    <n v="9519"/>
    <s v="Aerospaced - 4 Piece Grinder - 2.0&quot; (50 mm) - Gun Metal Black"/>
    <m/>
    <s v="No direct to consumer sale through the internet to Vermont. B2B fine. "/>
    <m/>
    <x v="14"/>
    <m/>
    <m/>
    <m/>
    <m/>
    <m/>
    <m/>
    <m/>
    <n v="0"/>
    <n v="53"/>
    <m/>
    <n v="53"/>
    <m/>
    <m/>
    <n v="6171.55"/>
  </r>
  <r>
    <x v="14"/>
    <m/>
    <m/>
    <m/>
    <m/>
    <m/>
    <n v="9524"/>
    <s v="Aerospaced - 4 Piece Grinder - 1.6&quot; (40 mm) - Lilac"/>
    <m/>
    <s v="No direct to consumer sale through the internet to Vermont. B2B fine. "/>
    <m/>
    <x v="14"/>
    <m/>
    <m/>
    <m/>
    <m/>
    <m/>
    <m/>
    <m/>
    <n v="2"/>
    <n v="2"/>
    <m/>
    <n v="4"/>
    <m/>
    <m/>
    <n v="43.9"/>
  </r>
  <r>
    <x v="14"/>
    <m/>
    <m/>
    <m/>
    <m/>
    <m/>
    <n v="13542"/>
    <s v="Santa Cruz Shredder x G Pen Collaboration - 2 1/8&quot; Medium - 2pc - Black"/>
    <m/>
    <s v="No direct to consumer sale through the internet to Vermont. B2B fine. "/>
    <m/>
    <x v="14"/>
    <m/>
    <m/>
    <m/>
    <m/>
    <m/>
    <m/>
    <m/>
    <n v="0"/>
    <n v="228"/>
    <m/>
    <n v="228"/>
    <m/>
    <m/>
    <n v="12962.550000000001"/>
  </r>
  <r>
    <x v="14"/>
    <m/>
    <m/>
    <m/>
    <m/>
    <m/>
    <n v="18216"/>
    <s v="Aerospaced - 4 Piece Groove Grinder - 2.0&quot; (50 mm) - Black"/>
    <m/>
    <s v="No direct to consumer sale through the internet to Vermont. B2B fine. "/>
    <m/>
    <x v="14"/>
    <m/>
    <m/>
    <m/>
    <m/>
    <m/>
    <m/>
    <m/>
    <n v="0"/>
    <n v="36"/>
    <m/>
    <n v="36"/>
    <m/>
    <m/>
    <n v="1266.6499999999999"/>
  </r>
  <r>
    <x v="14"/>
    <m/>
    <m/>
    <m/>
    <m/>
    <m/>
    <n v="18217"/>
    <s v="Aerospaced - 4 Piece Groove Grinder - 2.5&quot; (63 mm) - Black"/>
    <m/>
    <s v="No direct to consumer sale through the internet to Vermont. B2B fine. "/>
    <m/>
    <x v="14"/>
    <m/>
    <m/>
    <m/>
    <m/>
    <m/>
    <m/>
    <m/>
    <n v="0"/>
    <n v="109"/>
    <m/>
    <n v="109"/>
    <m/>
    <m/>
    <n v="4914.3500000000004"/>
  </r>
  <r>
    <x v="14"/>
    <m/>
    <m/>
    <m/>
    <m/>
    <m/>
    <n v="18219"/>
    <s v="Aerospaced - 4 Piece Groove Grinder - 2.0&quot; (50 mm) - Blue"/>
    <m/>
    <s v="No direct to consumer sale through the internet to Vermont. B2B fine. "/>
    <m/>
    <x v="14"/>
    <m/>
    <m/>
    <m/>
    <m/>
    <m/>
    <m/>
    <m/>
    <n v="0"/>
    <n v="31"/>
    <m/>
    <n v="31"/>
    <m/>
    <m/>
    <n v="1051.05"/>
  </r>
  <r>
    <x v="14"/>
    <m/>
    <m/>
    <m/>
    <m/>
    <m/>
    <n v="18220"/>
    <s v="Aerospaced - 4 Piece Groove Grinder - 2.5&quot; (63 mm) - Blue"/>
    <m/>
    <s v="No direct to consumer sale through the internet to Vermont. B2B fine. "/>
    <m/>
    <x v="14"/>
    <m/>
    <m/>
    <m/>
    <m/>
    <m/>
    <m/>
    <m/>
    <n v="0"/>
    <n v="6"/>
    <m/>
    <n v="6"/>
    <m/>
    <m/>
    <n v="443.40000000000003"/>
  </r>
  <r>
    <x v="14"/>
    <m/>
    <m/>
    <m/>
    <m/>
    <m/>
    <n v="18223"/>
    <s v="Aerospaced - 4 Piece Groove Grinder - 2.5&quot; (63 mm) - Green"/>
    <m/>
    <s v="No direct to consumer sale through the internet to Vermont. B2B fine. "/>
    <m/>
    <x v="14"/>
    <m/>
    <m/>
    <m/>
    <m/>
    <m/>
    <m/>
    <m/>
    <n v="0"/>
    <n v="0"/>
    <m/>
    <n v="0"/>
    <m/>
    <m/>
    <n v="258.65000000000003"/>
  </r>
  <r>
    <x v="14"/>
    <m/>
    <m/>
    <m/>
    <m/>
    <m/>
    <n v="18225"/>
    <s v="Aerospaced - 4 Piece Groove Grinder - 2.0&quot; (50 mm) - Rasta"/>
    <m/>
    <s v="No direct to consumer sale through the internet to Vermont. B2B fine. "/>
    <m/>
    <x v="14"/>
    <m/>
    <m/>
    <m/>
    <m/>
    <n v="10"/>
    <m/>
    <m/>
    <n v="2"/>
    <n v="0"/>
    <m/>
    <n v="12"/>
    <m/>
    <m/>
    <n v="399.90000000000003"/>
  </r>
  <r>
    <x v="14"/>
    <m/>
    <m/>
    <m/>
    <m/>
    <m/>
    <n v="18231"/>
    <s v="Aerospaced - 4 Piece Groove Grinder - 2.0&quot; (50 mm) - Silver"/>
    <m/>
    <s v="No direct to consumer sale through the internet to Vermont. B2B fine. "/>
    <m/>
    <x v="14"/>
    <m/>
    <m/>
    <m/>
    <m/>
    <m/>
    <m/>
    <m/>
    <n v="3"/>
    <n v="130"/>
    <m/>
    <n v="133"/>
    <m/>
    <m/>
    <n v="3719.1"/>
  </r>
  <r>
    <x v="14"/>
    <m/>
    <m/>
    <m/>
    <m/>
    <m/>
    <n v="18232"/>
    <s v="Aerospaced - 4 Piece Groove Grinder - 2.5&quot; (63 mm) - Silver"/>
    <m/>
    <s v="No direct to consumer sale through the internet to Vermont. B2B fine. "/>
    <m/>
    <x v="14"/>
    <m/>
    <m/>
    <m/>
    <m/>
    <m/>
    <m/>
    <m/>
    <n v="0"/>
    <n v="24"/>
    <m/>
    <n v="24"/>
    <m/>
    <m/>
    <n v="1551.9"/>
  </r>
  <r>
    <x v="14"/>
    <m/>
    <m/>
    <m/>
    <m/>
    <m/>
    <n v="18233"/>
    <s v="Aerospaced - 4 Piece Groove Grinder - 3.0&quot; (75 mm) - Silver"/>
    <m/>
    <s v="No direct to consumer sale through the internet to Vermont. B2B fine. "/>
    <m/>
    <x v="14"/>
    <m/>
    <m/>
    <m/>
    <m/>
    <m/>
    <m/>
    <m/>
    <n v="0"/>
    <n v="0"/>
    <m/>
    <n v="0"/>
    <m/>
    <m/>
    <n v="139.97999999999999"/>
  </r>
  <r>
    <x v="14"/>
    <m/>
    <m/>
    <m/>
    <m/>
    <m/>
    <n v="18471"/>
    <s v="Aerospaced - 4 Piece Grinder - 1.6&quot; (40 mm) - Orange"/>
    <m/>
    <s v="No direct to consumer sale through the internet to Vermont. B2B fine. "/>
    <m/>
    <x v="14"/>
    <m/>
    <m/>
    <m/>
    <m/>
    <m/>
    <m/>
    <m/>
    <n v="0"/>
    <n v="15"/>
    <m/>
    <n v="15"/>
    <m/>
    <m/>
    <n v="1141.3999999999999"/>
  </r>
  <r>
    <x v="14"/>
    <m/>
    <m/>
    <m/>
    <m/>
    <m/>
    <n v="18472"/>
    <s v="Aerospaced - 4 Piece Grinder - 2.0&quot; (50 mm) - Orange"/>
    <m/>
    <s v="No direct to consumer sale through the internet to Vermont. B2B fine. "/>
    <m/>
    <x v="14"/>
    <m/>
    <m/>
    <m/>
    <m/>
    <m/>
    <m/>
    <m/>
    <n v="2"/>
    <n v="0"/>
    <m/>
    <n v="2"/>
    <m/>
    <m/>
    <n v="2425.5"/>
  </r>
  <r>
    <x v="6"/>
    <m/>
    <m/>
    <m/>
    <m/>
    <m/>
    <n v="22247"/>
    <s v="Blazer Products - Big Shot Torch GT 8000 - Koozee - Black with White Logo"/>
    <m/>
    <s v="No direct to consumer sale through the internet to Vermont. B2B fine. "/>
    <m/>
    <x v="6"/>
    <m/>
    <m/>
    <m/>
    <m/>
    <m/>
    <m/>
    <m/>
    <n v="0"/>
    <n v="25"/>
    <m/>
    <n v="25"/>
    <m/>
    <m/>
    <n v="300"/>
  </r>
  <r>
    <x v="6"/>
    <m/>
    <m/>
    <m/>
    <m/>
    <m/>
    <n v="22248"/>
    <s v="Blazer Products - Big Shot Torch GT 8000 - Koozee - Green with White Logo"/>
    <m/>
    <s v="No direct to consumer sale through the internet to Vermont. B2B fine. "/>
    <m/>
    <x v="6"/>
    <m/>
    <m/>
    <m/>
    <m/>
    <m/>
    <m/>
    <m/>
    <n v="0"/>
    <n v="103"/>
    <m/>
    <n v="103"/>
    <m/>
    <m/>
    <n v="1356"/>
  </r>
  <r>
    <x v="14"/>
    <m/>
    <m/>
    <m/>
    <m/>
    <m/>
    <n v="22262"/>
    <s v="2.5&quot; (63mm) 4 Piece CNC Grinder/Sifter - Packaging"/>
    <m/>
    <s v="No direct to consumer sale through the internet to Vermont. B2B fine. "/>
    <m/>
    <x v="14"/>
    <m/>
    <m/>
    <m/>
    <m/>
    <m/>
    <m/>
    <m/>
    <n v="0"/>
    <n v="1666"/>
    <m/>
    <n v="1666"/>
    <m/>
    <m/>
    <n v="0"/>
  </r>
  <r>
    <x v="14"/>
    <m/>
    <m/>
    <m/>
    <m/>
    <m/>
    <n v="22281"/>
    <s v="Combie - Aluminum Grinder - 6 Unit POP"/>
    <m/>
    <s v="No direct to consumer sale through the internet to Vermont. B2B fine. "/>
    <m/>
    <x v="14"/>
    <m/>
    <m/>
    <m/>
    <m/>
    <m/>
    <m/>
    <m/>
    <n v="0"/>
    <n v="815"/>
    <m/>
    <n v="815"/>
    <m/>
    <m/>
    <n v="113654.52"/>
  </r>
  <r>
    <x v="6"/>
    <m/>
    <m/>
    <m/>
    <m/>
    <m/>
    <n v="22550"/>
    <s v="BIC - Classic - 50 count Tray"/>
    <m/>
    <s v="No direct to consumer sale through the internet to Vermont. B2B fine. "/>
    <m/>
    <x v="6"/>
    <m/>
    <m/>
    <m/>
    <m/>
    <m/>
    <m/>
    <m/>
    <n v="15"/>
    <n v="2"/>
    <m/>
    <n v="17"/>
    <m/>
    <m/>
    <n v="90"/>
  </r>
  <r>
    <x v="6"/>
    <m/>
    <m/>
    <m/>
    <m/>
    <m/>
    <n v="22551"/>
    <s v="BIC - Mini Classic - 50 count Tray"/>
    <m/>
    <s v="No direct to consumer sale through the internet to Vermont. B2B fine. "/>
    <m/>
    <x v="6"/>
    <m/>
    <m/>
    <m/>
    <m/>
    <m/>
    <m/>
    <m/>
    <n v="4"/>
    <n v="78"/>
    <m/>
    <n v="82"/>
    <m/>
    <m/>
    <n v="21000"/>
  </r>
  <r>
    <x v="6"/>
    <m/>
    <m/>
    <m/>
    <m/>
    <m/>
    <n v="22552"/>
    <s v="BIC - Special Edition - Geometrics - 50 count Tray"/>
    <m/>
    <s v="No direct to consumer sale through the internet to Vermont. B2B fine. "/>
    <m/>
    <x v="6"/>
    <m/>
    <m/>
    <m/>
    <m/>
    <m/>
    <m/>
    <m/>
    <n v="2"/>
    <n v="0"/>
    <m/>
    <n v="2"/>
    <m/>
    <m/>
    <n v="100"/>
  </r>
  <r>
    <x v="6"/>
    <m/>
    <m/>
    <m/>
    <m/>
    <m/>
    <n v="22553"/>
    <s v="BIC - Special Edition - Bohemian - 50 count Tray"/>
    <m/>
    <s v="No direct to consumer sale through the internet to Vermont. B2B fine. "/>
    <m/>
    <x v="6"/>
    <m/>
    <m/>
    <m/>
    <m/>
    <m/>
    <m/>
    <m/>
    <n v="1"/>
    <n v="1"/>
    <m/>
    <n v="2"/>
    <m/>
    <m/>
    <n v="100"/>
  </r>
  <r>
    <x v="6"/>
    <m/>
    <m/>
    <m/>
    <m/>
    <m/>
    <n v="22557"/>
    <s v="Aerospaced Storage Case - Black w/ engraved Pax Logo"/>
    <m/>
    <s v="No direct to consumer sale through the internet to Vermont. B2B fine. "/>
    <m/>
    <x v="6"/>
    <m/>
    <m/>
    <m/>
    <m/>
    <m/>
    <m/>
    <m/>
    <n v="0"/>
    <n v="1"/>
    <m/>
    <n v="1"/>
    <m/>
    <m/>
    <n v="0"/>
  </r>
  <r>
    <x v="14"/>
    <m/>
    <m/>
    <m/>
    <m/>
    <m/>
    <n v="22559"/>
    <s v="Custom 2.5&quot; (63mm) Black 4 Piece CNC Grinder/Sifter with custom Pax logo"/>
    <m/>
    <s v="No direct to consumer sale through the internet to Vermont. B2B fine. "/>
    <m/>
    <x v="14"/>
    <m/>
    <m/>
    <m/>
    <m/>
    <m/>
    <m/>
    <m/>
    <n v="0"/>
    <n v="2"/>
    <m/>
    <n v="2"/>
    <m/>
    <m/>
    <n v="0"/>
  </r>
  <r>
    <x v="6"/>
    <m/>
    <m/>
    <m/>
    <m/>
    <m/>
    <n v="28137"/>
    <s v="Vibes - BIC Lighter - Single - Red"/>
    <m/>
    <s v="No direct to consumer sale through the internet to Vermont. B2B fine. "/>
    <m/>
    <x v="6"/>
    <m/>
    <m/>
    <m/>
    <m/>
    <m/>
    <m/>
    <m/>
    <n v="0"/>
    <n v="10"/>
    <m/>
    <n v="10"/>
    <m/>
    <m/>
    <n v="67.5"/>
  </r>
  <r>
    <x v="1"/>
    <m/>
    <m/>
    <m/>
    <m/>
    <m/>
    <n v="6942"/>
    <s v="Dr. Dabber - Ghost - Atomizer"/>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37"/>
    <m/>
    <n v="37"/>
    <m/>
    <m/>
    <n v="700.05"/>
  </r>
  <r>
    <x v="1"/>
    <m/>
    <m/>
    <m/>
    <m/>
    <m/>
    <n v="6945"/>
    <s v="Dr. Dabber Ghost Globe Attachment"/>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29"/>
    <m/>
    <n v="29"/>
    <m/>
    <m/>
    <n v="478.5"/>
  </r>
  <r>
    <x v="1"/>
    <m/>
    <m/>
    <m/>
    <m/>
    <m/>
    <n v="8469"/>
    <s v="Dr. Dabber - Light - Top - Includes Atomizer and Mouthpiece Tip - ***Watch Carefully***"/>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16"/>
    <m/>
    <n v="16"/>
    <m/>
    <m/>
    <n v="303.2"/>
  </r>
  <r>
    <x v="1"/>
    <m/>
    <m/>
    <m/>
    <m/>
    <m/>
    <n v="8471"/>
    <s v="Dr. Dabber - Light - Battery"/>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27"/>
    <m/>
    <n v="27"/>
    <m/>
    <m/>
    <n v="558.6"/>
  </r>
  <r>
    <x v="1"/>
    <m/>
    <m/>
    <m/>
    <m/>
    <m/>
    <n v="8473"/>
    <s v="Dr. Dabber - Light - Atomizer - ***Watch Carefully***"/>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80"/>
    <m/>
    <n v="80"/>
    <m/>
    <m/>
    <n v="1015.7499999999999"/>
  </r>
  <r>
    <x v="1"/>
    <m/>
    <m/>
    <m/>
    <m/>
    <m/>
    <n v="8476"/>
    <s v="Dr. Dabber - Light - Charger"/>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51"/>
    <m/>
    <n v="51"/>
    <m/>
    <m/>
    <n v="755.25"/>
  </r>
  <r>
    <x v="1"/>
    <m/>
    <m/>
    <m/>
    <m/>
    <m/>
    <n v="9829"/>
    <s v="Dr. Dabber Boost Quartz Nail"/>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39"/>
    <m/>
    <n v="39"/>
    <m/>
    <m/>
    <n v="973.05"/>
  </r>
  <r>
    <x v="1"/>
    <m/>
    <m/>
    <m/>
    <m/>
    <m/>
    <n v="10512"/>
    <s v="Dr. Dabber - Boost - Standard Glass Recycler"/>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4"/>
    <m/>
    <n v="4"/>
    <m/>
    <m/>
    <n v="199.8"/>
  </r>
  <r>
    <x v="1"/>
    <m/>
    <m/>
    <m/>
    <m/>
    <m/>
    <n v="10513"/>
    <s v="***Watch Carefully*** Dr. Dabber Aurora Shotgun Mouthpiece"/>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50"/>
    <m/>
    <n v="50"/>
    <m/>
    <m/>
    <n v="250"/>
  </r>
  <r>
    <x v="1"/>
    <m/>
    <m/>
    <m/>
    <m/>
    <m/>
    <n v="14050"/>
    <s v="Dr. Dabber - Custom Boost Glass Recycler Attachment"/>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22"/>
    <m/>
    <n v="22"/>
    <m/>
    <m/>
    <n v="3078.8999999999996"/>
  </r>
  <r>
    <x v="1"/>
    <m/>
    <m/>
    <m/>
    <m/>
    <m/>
    <n v="14057"/>
    <s v="Dr. Dabber Aurora Atomizer Magnetic Caps - 3 pack"/>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13"/>
    <m/>
    <n v="13"/>
    <m/>
    <m/>
    <n v="129.35"/>
  </r>
  <r>
    <x v="1"/>
    <m/>
    <m/>
    <m/>
    <m/>
    <m/>
    <n v="15031"/>
    <s v="Dr. Dabber - Boost - Black Edition - Ceramic Nail"/>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37"/>
    <m/>
    <n v="37"/>
    <m/>
    <m/>
    <n v="738.15"/>
  </r>
  <r>
    <x v="1"/>
    <m/>
    <m/>
    <m/>
    <m/>
    <m/>
    <n v="15032"/>
    <s v="Dr. Dabber - Boost - Black Edition - Titanium Nail"/>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2"/>
    <n v="35"/>
    <m/>
    <n v="37"/>
    <m/>
    <m/>
    <n v="523.25"/>
  </r>
  <r>
    <x v="1"/>
    <m/>
    <m/>
    <m/>
    <m/>
    <m/>
    <n v="15033"/>
    <s v="Dr. Dabber - Boost - Black Edition - Quartz Nail"/>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60"/>
    <m/>
    <n v="60"/>
    <m/>
    <m/>
    <n v="1546.8999999999999"/>
  </r>
  <r>
    <x v="1"/>
    <m/>
    <m/>
    <m/>
    <m/>
    <m/>
    <n v="15034"/>
    <s v="Dr. Dabber - Boost - Black Edition - Ceramic Heating Rod"/>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108"/>
    <m/>
    <n v="108"/>
    <m/>
    <m/>
    <n v="1094.5"/>
  </r>
  <r>
    <x v="1"/>
    <m/>
    <m/>
    <m/>
    <m/>
    <m/>
    <n v="17557"/>
    <s v="Dr. Dabber Pink Aurora Dual Ceramic Atomizer"/>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20"/>
    <m/>
    <n v="20"/>
    <m/>
    <m/>
    <n v="439"/>
  </r>
  <r>
    <x v="1"/>
    <m/>
    <m/>
    <m/>
    <m/>
    <m/>
    <n v="17559"/>
    <s v="Dr. Dabber Pink Aurora Dual Quartz Atomizer"/>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43"/>
    <m/>
    <n v="43"/>
    <m/>
    <m/>
    <n v="921.9"/>
  </r>
  <r>
    <x v="1"/>
    <m/>
    <m/>
    <m/>
    <m/>
    <m/>
    <n v="17564"/>
    <s v="Dr. Dabber Pink Aurora Halo Atomizer"/>
    <m/>
    <s v="No sale into Alabama, Idaho, Kansas, Louisiana. Only to licensed cannabis businesses in the following states: Arkansas, Hawaii, Maryland, Nevada, New Hampshire, Pennsylvania, Rhode Island, and Vest Virginia. No restrictions other states. no direct to consumer sale through the internet in Arkansas, Maine, Utah, and Vermont (if applicable). B2B sales in these states no problem."/>
    <m/>
    <x v="1"/>
    <m/>
    <m/>
    <m/>
    <m/>
    <m/>
    <m/>
    <m/>
    <n v="0"/>
    <n v="43"/>
    <m/>
    <n v="43"/>
    <m/>
    <m/>
    <n v="987.75"/>
  </r>
  <r>
    <x v="9"/>
    <m/>
    <m/>
    <m/>
    <m/>
    <m/>
    <n v="47654"/>
    <s v="Social Naturals - CBG (Cannabigerol) Unflavored Drops - 1500mg - 30mL"/>
    <m/>
    <s v="No sale into Idaho, Iowa, Kansas, Lousiana, Maine, Mississippi, South Dakota, and licensed cannabis dispensaries in California"/>
    <m/>
    <x v="9"/>
    <m/>
    <m/>
    <m/>
    <m/>
    <m/>
    <m/>
    <m/>
    <n v="0"/>
    <n v="641"/>
    <m/>
    <n v="641"/>
    <m/>
    <m/>
    <n v="79553.37"/>
  </r>
  <r>
    <x v="9"/>
    <m/>
    <m/>
    <m/>
    <m/>
    <m/>
    <n v="49844"/>
    <s v="Nava Uplift CBD Hemp Pouches"/>
    <m/>
    <s v="No sale into Idaho, Iowa, Kansas, Lousiana, Maine, Mississippi, South Dakota, New York, and licensed cannabis dispensaries in California"/>
    <m/>
    <x v="9"/>
    <m/>
    <m/>
    <m/>
    <m/>
    <m/>
    <m/>
    <m/>
    <n v="0"/>
    <n v="10"/>
    <m/>
    <n v="10"/>
    <m/>
    <m/>
    <n v="348"/>
  </r>
  <r>
    <x v="9"/>
    <m/>
    <m/>
    <m/>
    <m/>
    <m/>
    <n v="49845"/>
    <s v="Nava Unwind CBD Hemp Pouches"/>
    <m/>
    <s v="No sale into Idaho, Iowa, Kansas, Lousiana, Maine, Mississippi, South Dakota, New York, and licensed cannabis dispensaries in California"/>
    <m/>
    <x v="9"/>
    <m/>
    <m/>
    <m/>
    <m/>
    <m/>
    <m/>
    <m/>
    <n v="0"/>
    <n v="12"/>
    <m/>
    <n v="12"/>
    <m/>
    <m/>
    <n v="348"/>
  </r>
  <r>
    <x v="22"/>
    <m/>
    <m/>
    <m/>
    <m/>
    <m/>
    <n v="49862"/>
    <s v="O.P.M.S. Silver - Green Vein Maeng Da 72g, 120 Caps Kratom"/>
    <m/>
    <s v="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73"/>
    <m/>
    <n v="173"/>
    <m/>
    <m/>
    <n v="18048"/>
  </r>
  <r>
    <x v="22"/>
    <m/>
    <m/>
    <m/>
    <m/>
    <m/>
    <n v="49864"/>
    <s v="OPMS SILVER GMD 36g (Bag)"/>
    <m/>
    <s v="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10000"/>
  </r>
  <r>
    <x v="22"/>
    <m/>
    <m/>
    <m/>
    <m/>
    <m/>
    <n v="49274"/>
    <s v="Remarkable Herbs GRN VN Indo 1oz PWD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105"/>
  </r>
  <r>
    <x v="22"/>
    <m/>
    <m/>
    <m/>
    <m/>
    <m/>
    <n v="49279"/>
    <s v="REMARKABLE HERBS 1oz GV VIET"/>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7"/>
  </r>
  <r>
    <x v="22"/>
    <m/>
    <m/>
    <m/>
    <m/>
    <m/>
    <n v="49282"/>
    <s v="REMARKABLE HERBS 20oz GV VIET"/>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70"/>
    <m/>
    <n v="70"/>
    <m/>
    <m/>
    <n v="5576"/>
  </r>
  <r>
    <x v="22"/>
    <m/>
    <m/>
    <m/>
    <m/>
    <m/>
    <n v="49290"/>
    <s v="REMARKABLE HERBS 20oz RV MAENGDA"/>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79"/>
    <m/>
    <n v="179"/>
    <m/>
    <m/>
    <n v="15416"/>
  </r>
  <r>
    <x v="22"/>
    <m/>
    <m/>
    <m/>
    <m/>
    <m/>
    <n v="49292"/>
    <s v="REMARKABLE HERBS 1oz WV MAENGDA"/>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348"/>
    <m/>
    <n v="348"/>
    <m/>
    <m/>
    <n v="2450"/>
  </r>
  <r>
    <x v="22"/>
    <m/>
    <m/>
    <m/>
    <m/>
    <m/>
    <n v="49293"/>
    <s v="REMARKABLE HERBS WV MAENGDA"/>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400"/>
  </r>
  <r>
    <x v="22"/>
    <m/>
    <m/>
    <m/>
    <m/>
    <m/>
    <n v="49302"/>
    <s v="REMARKABLE HERBS 1oz RV BALI"/>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16"/>
  </r>
  <r>
    <x v="22"/>
    <m/>
    <m/>
    <m/>
    <m/>
    <m/>
    <n v="49303"/>
    <s v="REMARKABLE HERBS 3oz RV BALI"/>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36"/>
  </r>
  <r>
    <x v="22"/>
    <m/>
    <m/>
    <m/>
    <m/>
    <m/>
    <n v="49305"/>
    <s v="REMARKABLE HERBS 20oz RV BALI"/>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348"/>
    <m/>
    <n v="348"/>
    <m/>
    <m/>
    <n v="29928"/>
  </r>
  <r>
    <x v="22"/>
    <m/>
    <m/>
    <m/>
    <m/>
    <m/>
    <n v="49307"/>
    <s v="REMARKABLE HERBS 1oz GV MALAY"/>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8"/>
  </r>
  <r>
    <x v="22"/>
    <m/>
    <m/>
    <m/>
    <m/>
    <m/>
    <n v="49309"/>
    <s v="REMARKABLE HERBS 8oz GV MALAY"/>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9"/>
    <m/>
    <n v="49"/>
    <m/>
    <m/>
    <n v="2000"/>
  </r>
  <r>
    <x v="22"/>
    <m/>
    <m/>
    <m/>
    <m/>
    <m/>
    <n v="49315"/>
    <s v="REMARKABLE HERBS 20oz GV THAI"/>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68"/>
    <m/>
    <n v="68"/>
    <m/>
    <m/>
    <n v="5304"/>
  </r>
  <r>
    <x v="22"/>
    <m/>
    <m/>
    <m/>
    <m/>
    <m/>
    <n v="49319"/>
    <s v="OPMS Gold Extract CPSules 2ct"/>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216"/>
  </r>
  <r>
    <x v="22"/>
    <m/>
    <m/>
    <m/>
    <m/>
    <m/>
    <n v="49320"/>
    <s v="OPMS Gold Extract CPSules 3ct"/>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848"/>
  </r>
  <r>
    <x v="22"/>
    <m/>
    <m/>
    <m/>
    <m/>
    <m/>
    <n v="49325"/>
    <s v="OPMS SILVER GMD 288g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370"/>
  </r>
  <r>
    <x v="22"/>
    <m/>
    <m/>
    <m/>
    <m/>
    <m/>
    <n v="49326"/>
    <s v="OPMS SILVER GMD 16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99"/>
    <m/>
    <n v="99"/>
    <m/>
    <m/>
    <n v="7210"/>
  </r>
  <r>
    <x v="22"/>
    <m/>
    <m/>
    <m/>
    <m/>
    <m/>
    <n v="49327"/>
    <s v="OPMS SILVER GMD 9.6g (Blist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50"/>
    <m/>
    <n v="250"/>
    <m/>
    <m/>
    <n v="1743"/>
  </r>
  <r>
    <x v="22"/>
    <m/>
    <m/>
    <m/>
    <m/>
    <m/>
    <n v="49328"/>
    <s v="OPMS SILVER GMD 19.2g (Blist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970"/>
  </r>
  <r>
    <x v="22"/>
    <m/>
    <m/>
    <m/>
    <m/>
    <m/>
    <n v="49329"/>
    <s v="OPMS SILVER GMD 38.4g (Blist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7"/>
    <m/>
    <n v="47"/>
    <m/>
    <m/>
    <n v="2041.3"/>
  </r>
  <r>
    <x v="22"/>
    <m/>
    <m/>
    <m/>
    <m/>
    <m/>
    <n v="49330"/>
    <s v="OPMS SILVER GMD 4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49"/>
    <m/>
    <n v="449"/>
    <m/>
    <m/>
    <n v="9878"/>
  </r>
  <r>
    <x v="22"/>
    <m/>
    <m/>
    <m/>
    <m/>
    <m/>
    <n v="49332"/>
    <s v="OPMS SILVER MALAY 8g (Blist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27"/>
    <m/>
    <n v="127"/>
    <m/>
    <m/>
    <n v="967.5"/>
  </r>
  <r>
    <x v="22"/>
    <m/>
    <m/>
    <m/>
    <m/>
    <m/>
    <n v="49333"/>
    <s v="OPMS SILVER MALAY 1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66"/>
    <m/>
    <n v="466"/>
    <m/>
    <m/>
    <n v="4029"/>
  </r>
  <r>
    <x v="22"/>
    <m/>
    <m/>
    <m/>
    <m/>
    <m/>
    <n v="49334"/>
    <s v="OPMS SILVER MALAY 144g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0"/>
    <m/>
    <n v="0"/>
    <m/>
    <m/>
    <n v="88"/>
  </r>
  <r>
    <x v="22"/>
    <m/>
    <m/>
    <m/>
    <m/>
    <m/>
    <n v="49336"/>
    <s v="OPMS SILVER MALAY 16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08"/>
    <m/>
    <n v="208"/>
    <m/>
    <m/>
    <n v="15392"/>
  </r>
  <r>
    <x v="22"/>
    <m/>
    <m/>
    <m/>
    <m/>
    <m/>
    <n v="49338"/>
    <s v="OPMS SILVER MALAY 19.2g (Blist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207"/>
    <n v="0"/>
    <m/>
    <n v="207"/>
    <m/>
    <m/>
    <n v="2717"/>
  </r>
  <r>
    <x v="22"/>
    <m/>
    <m/>
    <m/>
    <m/>
    <m/>
    <n v="49339"/>
    <s v="OPMS SILVER MALAY 38.4g (Blist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751"/>
    <m/>
    <n v="751"/>
    <m/>
    <m/>
    <n v="11250"/>
  </r>
  <r>
    <x v="22"/>
    <m/>
    <m/>
    <m/>
    <m/>
    <m/>
    <n v="49341"/>
    <s v="OPMS SILVER MALAY 36g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25"/>
    <m/>
    <n v="425"/>
    <m/>
    <m/>
    <n v="337.5"/>
  </r>
  <r>
    <x v="22"/>
    <m/>
    <m/>
    <m/>
    <m/>
    <m/>
    <n v="49343"/>
    <s v="OPMS SILVER MALAY 4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52"/>
    <m/>
    <n v="452"/>
    <m/>
    <m/>
    <n v="10944"/>
  </r>
  <r>
    <x v="22"/>
    <m/>
    <m/>
    <m/>
    <m/>
    <m/>
    <n v="49346"/>
    <s v="OPMS SILVER THAI 1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24"/>
    <m/>
    <n v="424"/>
    <m/>
    <m/>
    <n v="3412.8"/>
  </r>
  <r>
    <x v="22"/>
    <m/>
    <m/>
    <m/>
    <m/>
    <m/>
    <n v="49349"/>
    <s v="OPMS SILVER THAI 16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15"/>
    <m/>
    <n v="215"/>
    <m/>
    <m/>
    <n v="15572"/>
  </r>
  <r>
    <x v="22"/>
    <m/>
    <m/>
    <m/>
    <m/>
    <m/>
    <n v="49350"/>
    <s v="OPMS SILVER THAI 9.6g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5"/>
    <m/>
    <n v="25"/>
    <m/>
    <m/>
    <n v="150"/>
  </r>
  <r>
    <x v="22"/>
    <m/>
    <m/>
    <m/>
    <m/>
    <m/>
    <n v="49353"/>
    <s v="OPMS SILVER THAI 72g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3"/>
    <m/>
    <n v="3"/>
    <m/>
    <m/>
    <n v="69"/>
  </r>
  <r>
    <x v="22"/>
    <m/>
    <m/>
    <m/>
    <m/>
    <m/>
    <n v="49354"/>
    <s v="OPMS SILVER THAI 4oz (Ba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474"/>
    <m/>
    <n v="474"/>
    <m/>
    <m/>
    <n v="9954"/>
  </r>
  <r>
    <x v="22"/>
    <m/>
    <m/>
    <m/>
    <m/>
    <m/>
    <n v="49406"/>
    <s v="KRATOM KAPS INDO 40ct Bag 24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34"/>
    <m/>
    <n v="134"/>
    <m/>
    <m/>
    <n v="1474"/>
  </r>
  <r>
    <x v="22"/>
    <m/>
    <m/>
    <m/>
    <m/>
    <m/>
    <n v="49407"/>
    <s v="KRATOM KAPS INDO 100ct Bag 60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39"/>
    <m/>
    <n v="139"/>
    <m/>
    <m/>
    <n v="2502"/>
  </r>
  <r>
    <x v="22"/>
    <m/>
    <m/>
    <m/>
    <m/>
    <m/>
    <n v="49408"/>
    <s v="KRATOM KAPS INDO 300ct Bag 180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9"/>
    <m/>
    <n v="149"/>
    <m/>
    <m/>
    <n v="5920"/>
  </r>
  <r>
    <x v="22"/>
    <m/>
    <m/>
    <m/>
    <m/>
    <m/>
    <n v="49409"/>
    <s v="KRATOM KAPS INDO 20ct Bag 12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34"/>
    <m/>
    <n v="134"/>
    <m/>
    <m/>
    <n v="804"/>
  </r>
  <r>
    <x v="22"/>
    <m/>
    <m/>
    <m/>
    <m/>
    <m/>
    <n v="49411"/>
    <s v="KRATOM KAPS MD 40ct Bag 24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4"/>
    <m/>
    <n v="274"/>
    <m/>
    <m/>
    <n v="3014"/>
  </r>
  <r>
    <x v="22"/>
    <m/>
    <m/>
    <m/>
    <m/>
    <m/>
    <n v="49412"/>
    <s v="KRATOM KAPS MD 100ct Bag 60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67"/>
    <m/>
    <n v="167"/>
    <m/>
    <m/>
    <n v="3132"/>
  </r>
  <r>
    <x v="22"/>
    <m/>
    <m/>
    <m/>
    <m/>
    <m/>
    <n v="49413"/>
    <s v="KRATOM KAPS MD 300ct Bag 180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49"/>
    <m/>
    <n v="249"/>
    <m/>
    <m/>
    <n v="9960"/>
  </r>
  <r>
    <x v="22"/>
    <m/>
    <m/>
    <m/>
    <m/>
    <m/>
    <n v="49414"/>
    <s v="KRATOM KAPS MD 20ct Bag 12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4"/>
    <m/>
    <n v="274"/>
    <m/>
    <m/>
    <n v="1644"/>
  </r>
  <r>
    <x v="22"/>
    <m/>
    <m/>
    <m/>
    <m/>
    <m/>
    <n v="49416"/>
    <s v="KRATOM KAPS BALI 40ct Bag 24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24"/>
    <m/>
    <n v="224"/>
    <m/>
    <m/>
    <n v="2388"/>
  </r>
  <r>
    <x v="22"/>
    <m/>
    <m/>
    <m/>
    <m/>
    <m/>
    <n v="49418"/>
    <s v="KRATOM KAPS BALI 300ct Bag 180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33"/>
    <m/>
    <n v="233"/>
    <m/>
    <m/>
    <n v="10296"/>
  </r>
  <r>
    <x v="22"/>
    <m/>
    <m/>
    <m/>
    <m/>
    <m/>
    <n v="49421"/>
    <s v="KRATOM KAPS MALAY 40ct Bag 24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50"/>
    <m/>
    <n v="150"/>
    <m/>
    <m/>
    <n v="1728"/>
  </r>
  <r>
    <x v="22"/>
    <m/>
    <m/>
    <m/>
    <m/>
    <m/>
    <n v="49422"/>
    <s v="KRATOM KAPS MALAY 100ct Bag 60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50"/>
    <m/>
    <n v="150"/>
    <m/>
    <m/>
    <n v="2980"/>
  </r>
  <r>
    <x v="22"/>
    <m/>
    <m/>
    <m/>
    <m/>
    <m/>
    <n v="49423"/>
    <s v="KRATOM KAPS MALAY 300ct Bag 180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9"/>
    <m/>
    <n v="149"/>
    <m/>
    <m/>
    <n v="6556"/>
  </r>
  <r>
    <x v="22"/>
    <m/>
    <m/>
    <m/>
    <m/>
    <m/>
    <n v="49424"/>
    <s v="KRATOM KAPS MALAY 20ct Bag 12g"/>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50"/>
    <m/>
    <n v="150"/>
    <m/>
    <m/>
    <n v="975"/>
  </r>
  <r>
    <x v="22"/>
    <m/>
    <m/>
    <m/>
    <m/>
    <m/>
    <n v="49425"/>
    <s v="KRATOM KAPS MD 45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5"/>
    <m/>
    <n v="275"/>
    <m/>
    <m/>
    <n v="3300"/>
  </r>
  <r>
    <x v="22"/>
    <m/>
    <m/>
    <m/>
    <m/>
    <m/>
    <n v="49426"/>
    <s v="KRATOM KAPS MD 75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5"/>
    <m/>
    <n v="275"/>
    <m/>
    <m/>
    <n v="4384"/>
  </r>
  <r>
    <x v="22"/>
    <m/>
    <m/>
    <m/>
    <m/>
    <m/>
    <n v="49428"/>
    <s v="KRATOM KAPS MD 300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49"/>
    <m/>
    <n v="249"/>
    <m/>
    <m/>
    <n v="7000"/>
  </r>
  <r>
    <x v="22"/>
    <m/>
    <m/>
    <m/>
    <m/>
    <m/>
    <n v="49430"/>
    <s v="KRATOM KAPS INDO 45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9"/>
    <m/>
    <n v="149"/>
    <m/>
    <m/>
    <n v="1788"/>
  </r>
  <r>
    <x v="22"/>
    <m/>
    <m/>
    <m/>
    <m/>
    <m/>
    <n v="49431"/>
    <s v="KRATOM KAPS INDO 100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9"/>
    <m/>
    <n v="149"/>
    <m/>
    <m/>
    <n v="2682"/>
  </r>
  <r>
    <x v="22"/>
    <m/>
    <m/>
    <m/>
    <m/>
    <m/>
    <n v="49432"/>
    <s v="KRATOM KAPS INDO 300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53"/>
    <m/>
    <n v="153"/>
    <m/>
    <m/>
    <n v="5920"/>
  </r>
  <r>
    <x v="22"/>
    <m/>
    <m/>
    <m/>
    <m/>
    <m/>
    <n v="49433"/>
    <s v="KRATOM KAPS INDO 75ct Bottles"/>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9"/>
    <m/>
    <n v="149"/>
    <m/>
    <m/>
    <n v="2384"/>
  </r>
  <r>
    <x v="22"/>
    <m/>
    <m/>
    <m/>
    <m/>
    <m/>
    <n v="49435"/>
    <s v="KRATOM KAPS MALAY 45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647"/>
    <n v="0"/>
    <m/>
    <n v="647"/>
    <m/>
    <m/>
    <n v="1862.5"/>
  </r>
  <r>
    <x v="22"/>
    <m/>
    <m/>
    <m/>
    <m/>
    <m/>
    <n v="49436"/>
    <s v="KRATOM KAPS MALAY 100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164"/>
    <n v="0"/>
    <m/>
    <n v="164"/>
    <m/>
    <m/>
    <n v="2980"/>
  </r>
  <r>
    <x v="22"/>
    <m/>
    <m/>
    <m/>
    <m/>
    <m/>
    <n v="49437"/>
    <s v="KRATOM KAPS MALAY 300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9"/>
    <m/>
    <n v="149"/>
    <m/>
    <m/>
    <n v="6556"/>
  </r>
  <r>
    <x v="22"/>
    <m/>
    <m/>
    <m/>
    <m/>
    <m/>
    <n v="49438"/>
    <s v="KRATOM KAPS MALAY 75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9"/>
    <m/>
    <n v="149"/>
    <m/>
    <m/>
    <n v="2533"/>
  </r>
  <r>
    <x v="22"/>
    <m/>
    <m/>
    <m/>
    <m/>
    <m/>
    <n v="49440"/>
    <s v="KRATOM KAPS BALI 45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3"/>
    <m/>
    <n v="273"/>
    <m/>
    <m/>
    <n v="3425"/>
  </r>
  <r>
    <x v="22"/>
    <m/>
    <m/>
    <m/>
    <m/>
    <m/>
    <n v="49441"/>
    <s v="KRATOM KAPS BALI 100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52"/>
    <m/>
    <n v="152"/>
    <m/>
    <m/>
    <n v="3000"/>
  </r>
  <r>
    <x v="22"/>
    <m/>
    <m/>
    <m/>
    <m/>
    <m/>
    <n v="49442"/>
    <s v="KRATOM KAPS BALI 300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23"/>
    <m/>
    <n v="223"/>
    <m/>
    <m/>
    <n v="11000"/>
  </r>
  <r>
    <x v="22"/>
    <m/>
    <m/>
    <m/>
    <m/>
    <m/>
    <n v="49443"/>
    <s v="KRATOM KAPS BALI 75ct Bottle"/>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5"/>
    <m/>
    <n v="275"/>
    <m/>
    <m/>
    <n v="4658"/>
  </r>
  <r>
    <x v="22"/>
    <m/>
    <m/>
    <m/>
    <m/>
    <m/>
    <n v="49445"/>
    <s v="KRATOM KAPS 100g MD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5"/>
    <m/>
    <n v="275"/>
    <m/>
    <m/>
    <n v="4658"/>
  </r>
  <r>
    <x v="22"/>
    <m/>
    <m/>
    <m/>
    <m/>
    <m/>
    <n v="49446"/>
    <s v="KRATOM KAPS 35g MD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75"/>
    <m/>
    <n v="75"/>
    <m/>
    <m/>
    <n v="555"/>
  </r>
  <r>
    <x v="22"/>
    <m/>
    <m/>
    <m/>
    <m/>
    <m/>
    <n v="49447"/>
    <s v="KRATOM KAPS 300g MD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43"/>
    <m/>
    <n v="143"/>
    <m/>
    <m/>
    <n v="6808"/>
  </r>
  <r>
    <x v="22"/>
    <m/>
    <m/>
    <m/>
    <m/>
    <m/>
    <n v="49449"/>
    <s v="KRATOM KAPS 100g INDO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5"/>
    <m/>
    <n v="275"/>
    <m/>
    <m/>
    <n v="4658"/>
  </r>
  <r>
    <x v="22"/>
    <m/>
    <m/>
    <m/>
    <m/>
    <m/>
    <n v="49450"/>
    <s v="KRATOM KAPS 35g INDO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74"/>
    <m/>
    <n v="74"/>
    <m/>
    <m/>
    <n v="555"/>
  </r>
  <r>
    <x v="22"/>
    <m/>
    <m/>
    <m/>
    <m/>
    <m/>
    <n v="49451"/>
    <s v="KRATOM KAPS 300g INDO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57"/>
    <m/>
    <n v="157"/>
    <m/>
    <m/>
    <n v="6808"/>
  </r>
  <r>
    <x v="22"/>
    <m/>
    <m/>
    <m/>
    <m/>
    <m/>
    <n v="49453"/>
    <s v="KRATOM KAPS 100g BALI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4"/>
    <m/>
    <n v="274"/>
    <m/>
    <m/>
    <n v="4932"/>
  </r>
  <r>
    <x v="22"/>
    <m/>
    <m/>
    <m/>
    <m/>
    <m/>
    <n v="49454"/>
    <s v="KRATOM KAPS 35g BALI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72"/>
    <m/>
    <n v="72"/>
    <m/>
    <m/>
    <n v="592"/>
  </r>
  <r>
    <x v="22"/>
    <m/>
    <m/>
    <m/>
    <m/>
    <m/>
    <n v="49455"/>
    <s v="KRATOM KAPS 300g BALI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06"/>
    <m/>
    <n v="206"/>
    <m/>
    <m/>
    <n v="7400"/>
  </r>
  <r>
    <x v="22"/>
    <m/>
    <m/>
    <m/>
    <m/>
    <m/>
    <n v="49457"/>
    <s v="KRATOM KAPS 100g MALAY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274"/>
    <m/>
    <n v="274"/>
    <m/>
    <m/>
    <n v="4932"/>
  </r>
  <r>
    <x v="22"/>
    <m/>
    <m/>
    <m/>
    <m/>
    <m/>
    <n v="49458"/>
    <s v="KRATOM KAPS 35g MALAY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75"/>
    <m/>
    <n v="75"/>
    <m/>
    <m/>
    <n v="592"/>
  </r>
  <r>
    <x v="22"/>
    <m/>
    <m/>
    <m/>
    <m/>
    <m/>
    <n v="49459"/>
    <s v="KRATOM KAPS 300g MALAY POWDER"/>
    <m/>
    <s v="No sale outside of the USA other than in the Netherlands. No sale into the following territories: States: Alabama, Arkansas, Indiana, Mississippi, Rhode Island, Vermont, Wisconsin; Cities: Alton, Illinois, Denver, Colorado, Edwardsville, Illinois, Franklin New Hampshire, Jerseyville Illinois, Monument Colorado, San Diego California, Sarasota Florida"/>
    <m/>
    <x v="22"/>
    <m/>
    <m/>
    <m/>
    <m/>
    <m/>
    <m/>
    <m/>
    <n v="0"/>
    <n v="123"/>
    <m/>
    <n v="123"/>
    <m/>
    <m/>
    <n v="7400"/>
  </r>
  <r>
    <x v="9"/>
    <m/>
    <m/>
    <m/>
    <m/>
    <m/>
    <n v="24458"/>
    <s v="Select  - Focus - Spearmint - .5 ml - Disposable Vaporizer"/>
    <m/>
    <s v="No sale outside of the USA. No sale into Idaho, Iowa, Kansas, Kentucky, Lousiana, Maine, Mississippi, South Dakota, New York,  and licensed cannabis dispensaries in California"/>
    <m/>
    <x v="9"/>
    <m/>
    <m/>
    <m/>
    <m/>
    <m/>
    <m/>
    <m/>
    <n v="0"/>
    <n v="0"/>
    <m/>
    <n v="0"/>
    <m/>
    <m/>
    <n v="24.99"/>
  </r>
  <r>
    <x v="9"/>
    <m/>
    <m/>
    <m/>
    <m/>
    <m/>
    <n v="24460"/>
    <s v="Select CBD - Revive - Grapefruit - .5 ml - Disposable Vaporizer  ***Do Not Purchase in NY***"/>
    <m/>
    <s v="No sale outside of the USA. No sale into Idaho, Iowa, Kansas, Kentucky, Lousiana, Maine, Mississippi, South Dakota, New York,  and licensed cannabis dispensaries in California"/>
    <m/>
    <x v="9"/>
    <m/>
    <m/>
    <m/>
    <m/>
    <m/>
    <m/>
    <m/>
    <n v="31500"/>
    <n v="0"/>
    <m/>
    <n v="31500"/>
    <m/>
    <m/>
    <n v="787185"/>
  </r>
  <r>
    <x v="9"/>
    <m/>
    <m/>
    <m/>
    <m/>
    <m/>
    <n v="24461"/>
    <s v="Select CBD - Revive - Lemon - .5 ml - Disposable Vaporizer  ***Do Not Purchase in NY***"/>
    <m/>
    <s v="No sale outside of the USA. No sale into Idaho, Iowa, Kansas, Kentucky, Lousiana, Maine, Mississippi, South Dakota, New York,  and licensed cannabis dispensaries in California"/>
    <m/>
    <x v="9"/>
    <m/>
    <m/>
    <m/>
    <m/>
    <m/>
    <m/>
    <m/>
    <n v="0"/>
    <n v="0"/>
    <m/>
    <n v="0"/>
    <m/>
    <m/>
    <n v="24.99"/>
  </r>
  <r>
    <x v="9"/>
    <m/>
    <m/>
    <m/>
    <m/>
    <m/>
    <n v="25724"/>
    <s v="Bloom Farms - Mini Disposable Vapor Pen - 250MG - Blackberry"/>
    <m/>
    <s v="No sale outside of the USA. No sale into Idaho, Iowa, Kansas, Kentucky, Lousiana, Maine, Mississippi, South Dakota, New York,  and licensed cannabis dispensaries in California"/>
    <m/>
    <x v="9"/>
    <m/>
    <m/>
    <m/>
    <m/>
    <m/>
    <m/>
    <m/>
    <n v="0"/>
    <n v="0"/>
    <m/>
    <n v="0"/>
    <m/>
    <m/>
    <n v="4704"/>
  </r>
  <r>
    <x v="9"/>
    <m/>
    <m/>
    <m/>
    <m/>
    <m/>
    <n v="26971"/>
    <s v="Mary's Nutritionals - Awake-Ology - Patches - 5 Pack - 10 mg per Patch"/>
    <m/>
    <s v="No sale outside of the USA. No sale into Idaho, Iowa, Kansas, Kentucky, Lousiana, Maine, Mississippi, South Dakota, New York,  and licensed cannabis dispensaries in California"/>
    <m/>
    <x v="9"/>
    <m/>
    <m/>
    <m/>
    <m/>
    <m/>
    <m/>
    <m/>
    <n v="0"/>
    <n v="0"/>
    <m/>
    <n v="0"/>
    <m/>
    <m/>
    <n v="17925"/>
  </r>
  <r>
    <x v="9"/>
    <m/>
    <m/>
    <m/>
    <m/>
    <m/>
    <n v="26972"/>
    <s v="Mary's Nutritionals - Calm-Ology - Patches - 5 Pack - 10 mg per Patch"/>
    <m/>
    <s v="No sale outside of the USA. No sale into Idaho, Iowa, Kansas, Kentucky, Lousiana, Maine, Mississippi, South Dakota, New York,  and licensed cannabis dispensaries in California"/>
    <m/>
    <x v="9"/>
    <m/>
    <m/>
    <m/>
    <m/>
    <m/>
    <m/>
    <m/>
    <n v="0"/>
    <n v="0"/>
    <m/>
    <n v="0"/>
    <m/>
    <m/>
    <n v="41025"/>
  </r>
  <r>
    <x v="9"/>
    <m/>
    <m/>
    <m/>
    <m/>
    <m/>
    <n v="26974"/>
    <s v="Mary's Nutritionals - Sleep-Ology - Patches - 5 Pack - 10 mg per Patch"/>
    <m/>
    <s v="No sale outside of the USA. No sale into Idaho, Iowa, Kansas, Kentucky, Lousiana, Maine, Mississippi, South Dakota, New York,  and licensed cannabis dispensaries in California"/>
    <m/>
    <x v="9"/>
    <m/>
    <m/>
    <m/>
    <m/>
    <m/>
    <m/>
    <m/>
    <n v="0"/>
    <n v="0"/>
    <m/>
    <n v="0"/>
    <m/>
    <m/>
    <n v="32900"/>
  </r>
  <r>
    <x v="9"/>
    <m/>
    <m/>
    <m/>
    <m/>
    <m/>
    <n v="27377"/>
    <s v="Shaboink - Posty OG Hemp Pre-Roll - Carton - 10 Packs Per Carton"/>
    <m/>
    <s v="No sale outside of the USA. No sale into Idaho, Iowa, Kansas, Kentucky, Lousiana, Maine, Mississippi, South Dakota, New York,  and licensed cannabis dispensaries in California"/>
    <m/>
    <x v="9"/>
    <m/>
    <m/>
    <m/>
    <m/>
    <n v="90"/>
    <m/>
    <m/>
    <n v="0"/>
    <n v="0"/>
    <m/>
    <n v="90"/>
    <m/>
    <m/>
    <n v="51355.72"/>
  </r>
  <r>
    <x v="9"/>
    <m/>
    <m/>
    <m/>
    <m/>
    <m/>
    <n v="30062"/>
    <s v="Social - Patch - 20 mg - 3 Pack"/>
    <m/>
    <s v="No sale outside of the USA. No sale into Idaho, Iowa, Kansas, Lousiana, Maine, Mississippi, New York,  South Dakota, and licensed cannabis dispensaries in California"/>
    <m/>
    <x v="9"/>
    <m/>
    <m/>
    <m/>
    <m/>
    <m/>
    <m/>
    <m/>
    <n v="1"/>
    <n v="0"/>
    <m/>
    <n v="1"/>
    <m/>
    <m/>
    <n v="12237.169999999998"/>
  </r>
  <r>
    <x v="9"/>
    <m/>
    <m/>
    <m/>
    <m/>
    <m/>
    <n v="30068"/>
    <s v="Social - Soft Gel Capsule - 2 Pack - Recover"/>
    <m/>
    <s v="No sale outside of the USA. No sale into Idaho, Iowa, Kansas, Lousiana, Maine, Mississippi, New York,  South Dakota, and licensed cannabis dispensaries in California"/>
    <m/>
    <x v="9"/>
    <m/>
    <m/>
    <m/>
    <m/>
    <m/>
    <m/>
    <m/>
    <n v="0"/>
    <n v="228"/>
    <m/>
    <n v="228"/>
    <m/>
    <m/>
    <n v="1437.6000000000001"/>
  </r>
  <r>
    <x v="9"/>
    <m/>
    <m/>
    <m/>
    <m/>
    <m/>
    <n v="30069"/>
    <s v="Social - Soft Gel Capsule - 2 Pack - Rest"/>
    <m/>
    <s v="No sale outside of the USA. No sale into Idaho, Iowa, Kansas, Lousiana, Maine, Mississippi, New York,  South Dakota, and licensed cannabis dispensaries in California"/>
    <m/>
    <x v="9"/>
    <m/>
    <m/>
    <m/>
    <m/>
    <m/>
    <m/>
    <m/>
    <n v="50"/>
    <n v="215"/>
    <m/>
    <n v="265"/>
    <m/>
    <m/>
    <n v="1287.8500000000001"/>
  </r>
  <r>
    <x v="9"/>
    <m/>
    <m/>
    <m/>
    <m/>
    <m/>
    <n v="30071"/>
    <s v="Social - Soft Gel Capsule - Bottle of 30 -"/>
    <m/>
    <s v="No sale outside of the USA. No sale into Idaho, Iowa, Kansas, Lousiana, Maine, Mississippi, New York,  South Dakota, and licensed cannabis dispensaries in California"/>
    <m/>
    <x v="9"/>
    <m/>
    <m/>
    <m/>
    <m/>
    <m/>
    <m/>
    <m/>
    <n v="1"/>
    <n v="83"/>
    <m/>
    <n v="84"/>
    <m/>
    <m/>
    <n v="5590"/>
  </r>
  <r>
    <x v="9"/>
    <m/>
    <m/>
    <m/>
    <m/>
    <m/>
    <n v="30072"/>
    <s v="Social - Soft Gel Capsule - Bottle of 30 - Boost"/>
    <m/>
    <s v="No sale outside of the USA. No sale into Idaho, Iowa, Kansas, Lousiana, Maine, Mississippi, New York,  South Dakota, and licensed cannabis dispensaries in California"/>
    <m/>
    <x v="9"/>
    <m/>
    <m/>
    <m/>
    <m/>
    <m/>
    <m/>
    <m/>
    <n v="0"/>
    <n v="653"/>
    <m/>
    <n v="653"/>
    <m/>
    <m/>
    <n v="22685"/>
  </r>
  <r>
    <x v="9"/>
    <m/>
    <m/>
    <m/>
    <m/>
    <m/>
    <n v="30073"/>
    <s v="Social - Soft Gel Capsule - Bottle of 30 - Recover"/>
    <m/>
    <s v="No sale outside of the USA. No sale into Idaho, Iowa, Kansas, Lousiana, Maine, Mississippi, New York,  South Dakota, and licensed cannabis dispensaries in California"/>
    <m/>
    <x v="9"/>
    <m/>
    <m/>
    <m/>
    <m/>
    <m/>
    <m/>
    <m/>
    <n v="2"/>
    <n v="0"/>
    <m/>
    <n v="2"/>
    <m/>
    <m/>
    <n v="35100"/>
  </r>
  <r>
    <x v="9"/>
    <m/>
    <m/>
    <m/>
    <m/>
    <m/>
    <n v="30074"/>
    <s v="Social - Soft Gel Capsule - Bottle of 30 - Rest"/>
    <m/>
    <s v="No sale outside of the USA. No sale into Idaho, Iowa, Kansas, Lousiana, Maine, Mississippi, New York,  South Dakota, and licensed cannabis dispensaries in California"/>
    <m/>
    <x v="9"/>
    <m/>
    <m/>
    <m/>
    <m/>
    <m/>
    <m/>
    <m/>
    <n v="0"/>
    <n v="238"/>
    <m/>
    <n v="238"/>
    <m/>
    <m/>
    <n v="16380"/>
  </r>
  <r>
    <x v="9"/>
    <m/>
    <m/>
    <m/>
    <m/>
    <m/>
    <n v="24472"/>
    <s v="Mary's Nutritionals - Bath Bomb - Boost - 4.2oz"/>
    <m/>
    <s v="No sale outside of the USA. No sale into Idaho, Iowa, Kansas,Lousiana, Maine, Mississippi, South Dakota,  and licensed cannabis dispensaries in California"/>
    <m/>
    <x v="9"/>
    <m/>
    <m/>
    <m/>
    <m/>
    <m/>
    <m/>
    <m/>
    <n v="2"/>
    <n v="0"/>
    <m/>
    <n v="2"/>
    <m/>
    <m/>
    <n v="240"/>
  </r>
  <r>
    <x v="9"/>
    <m/>
    <m/>
    <m/>
    <m/>
    <m/>
    <n v="24474"/>
    <s v="Mary's Nutritionals - Burn-Out Spray"/>
    <m/>
    <s v="No sale outside of the USA. No sale into Idaho, Iowa, Kansas,Lousiana, Maine, Mississippi, South Dakota,  and licensed cannabis dispensaries in California"/>
    <m/>
    <x v="9"/>
    <m/>
    <m/>
    <m/>
    <m/>
    <m/>
    <m/>
    <m/>
    <n v="0"/>
    <n v="0"/>
    <m/>
    <n v="0"/>
    <m/>
    <m/>
    <n v="90990"/>
  </r>
  <r>
    <x v="9"/>
    <m/>
    <m/>
    <m/>
    <m/>
    <m/>
    <n v="24555"/>
    <s v="Select CBD - Drops (30 ml) - 1000 mg - Peppermint"/>
    <m/>
    <s v="No sale outside of the USA. No sale into Idaho, Iowa, Kansas,Lousiana, Maine, Mississippi, South Dakota,  and licensed cannabis dispensaries in California"/>
    <m/>
    <x v="9"/>
    <m/>
    <m/>
    <m/>
    <m/>
    <m/>
    <m/>
    <m/>
    <n v="48"/>
    <n v="94"/>
    <m/>
    <n v="142"/>
    <m/>
    <m/>
    <n v="6110"/>
  </r>
  <r>
    <x v="7"/>
    <m/>
    <m/>
    <m/>
    <m/>
    <m/>
    <n v="24756"/>
    <s v="Eucalyptus Deodorant"/>
    <m/>
    <s v="No sale outside of the USA. No sale into Idaho, Iowa, Kansas,Lousiana, Maine, Mississippi, South Dakota,  and licensed cannabis dispensaries in California"/>
    <m/>
    <x v="7"/>
    <m/>
    <m/>
    <m/>
    <m/>
    <m/>
    <m/>
    <m/>
    <n v="0"/>
    <n v="0"/>
    <m/>
    <n v="0"/>
    <m/>
    <m/>
    <n v="2684"/>
  </r>
  <r>
    <x v="9"/>
    <m/>
    <m/>
    <m/>
    <m/>
    <m/>
    <n v="25155"/>
    <s v="Select CBD - Gel Capsules - (30) - 33.33 mg ea. - Recover"/>
    <m/>
    <s v="No sale outside of the USA. No sale into Idaho, Iowa, Kansas,Lousiana, Maine, Mississippi, South Dakota,  and licensed cannabis dispensaries in California"/>
    <m/>
    <x v="9"/>
    <m/>
    <m/>
    <m/>
    <m/>
    <m/>
    <m/>
    <m/>
    <n v="0"/>
    <n v="181"/>
    <m/>
    <n v="181"/>
    <m/>
    <m/>
    <n v="11765"/>
  </r>
  <r>
    <x v="9"/>
    <m/>
    <m/>
    <m/>
    <m/>
    <m/>
    <n v="25157"/>
    <s v="Select CBD - Gel Capsules - (30) - 33.33 mg ea. - Rest"/>
    <m/>
    <s v="No sale outside of the USA. No sale into Idaho, Iowa, Kansas,Lousiana, Maine, Mississippi, South Dakota,  and licensed cannabis dispensaries in California"/>
    <m/>
    <x v="9"/>
    <m/>
    <m/>
    <m/>
    <m/>
    <m/>
    <m/>
    <m/>
    <n v="0"/>
    <n v="215"/>
    <m/>
    <n v="215"/>
    <m/>
    <m/>
    <n v="13975"/>
  </r>
  <r>
    <x v="9"/>
    <m/>
    <m/>
    <m/>
    <m/>
    <m/>
    <n v="25710"/>
    <s v="Bloom Farms - Tincture - Balance - 300MG"/>
    <m/>
    <s v="No sale outside of the USA. No sale into Idaho, Iowa, Kansas,Lousiana, Maine, Mississippi, South Dakota,  and licensed cannabis dispensaries in California"/>
    <m/>
    <x v="9"/>
    <m/>
    <m/>
    <m/>
    <m/>
    <m/>
    <m/>
    <m/>
    <n v="16"/>
    <n v="0"/>
    <m/>
    <n v="16"/>
    <m/>
    <m/>
    <n v="16030"/>
  </r>
  <r>
    <x v="9"/>
    <m/>
    <m/>
    <m/>
    <m/>
    <m/>
    <n v="25711"/>
    <s v="Bloom Farms - Tincture - Recover - 1200MG"/>
    <m/>
    <s v="No sale outside of the USA. No sale into Idaho, Iowa, Kansas,Lousiana, Maine, Mississippi, South Dakota,  and licensed cannabis dispensaries in California"/>
    <m/>
    <x v="9"/>
    <m/>
    <m/>
    <m/>
    <m/>
    <m/>
    <m/>
    <m/>
    <n v="0"/>
    <n v="0"/>
    <m/>
    <n v="0"/>
    <m/>
    <m/>
    <n v="29165"/>
  </r>
  <r>
    <x v="9"/>
    <m/>
    <m/>
    <m/>
    <m/>
    <m/>
    <n v="25712"/>
    <s v="Bloom Farms - Tincture - Relieve - 600MG"/>
    <m/>
    <s v="No sale outside of the USA. No sale into Idaho, Iowa, Kansas,Lousiana, Maine, Mississippi, South Dakota,  and licensed cannabis dispensaries in California"/>
    <m/>
    <x v="9"/>
    <m/>
    <m/>
    <m/>
    <m/>
    <m/>
    <m/>
    <m/>
    <n v="4"/>
    <n v="0"/>
    <m/>
    <n v="4"/>
    <m/>
    <m/>
    <n v="13970"/>
  </r>
  <r>
    <x v="9"/>
    <m/>
    <m/>
    <m/>
    <m/>
    <m/>
    <n v="26801"/>
    <s v="Toast - Original - 250 mg - Everyday  Shelf Life Expiration Period - 18 Months"/>
    <m/>
    <s v="No sale outside of the USA. No sale into Idaho, Iowa, Kansas,Lousiana, Maine, Mississippi, South Dakota,  and licensed cannabis dispensaries in California"/>
    <m/>
    <x v="9"/>
    <m/>
    <m/>
    <m/>
    <m/>
    <m/>
    <m/>
    <m/>
    <n v="0"/>
    <n v="0"/>
    <m/>
    <n v="0"/>
    <m/>
    <m/>
    <n v="5712"/>
  </r>
  <r>
    <x v="9"/>
    <m/>
    <m/>
    <m/>
    <m/>
    <m/>
    <n v="26802"/>
    <s v="Toast - Original - 500 mg - Extra Strength  Shelf Life Expiration Period - 18 Months"/>
    <m/>
    <s v="No sale outside of the USA. No sale into Idaho, Iowa, Kansas,Lousiana, Maine, Mississippi, South Dakota,  and licensed cannabis dispensaries in California"/>
    <m/>
    <x v="9"/>
    <m/>
    <m/>
    <m/>
    <m/>
    <m/>
    <m/>
    <m/>
    <n v="0"/>
    <n v="0"/>
    <m/>
    <n v="0"/>
    <m/>
    <m/>
    <n v="1840"/>
  </r>
  <r>
    <x v="9"/>
    <m/>
    <m/>
    <m/>
    <m/>
    <m/>
    <n v="26931"/>
    <s v="Toast - Cinnamon - 250 mg - Everyday  Shelf Life Expiration Period - 18 Months"/>
    <m/>
    <s v="No sale outside of the USA. No sale into Idaho, Iowa, Kansas,Lousiana, Maine, Mississippi, South Dakota,  and licensed cannabis dispensaries in California"/>
    <m/>
    <x v="9"/>
    <m/>
    <m/>
    <m/>
    <m/>
    <m/>
    <m/>
    <m/>
    <n v="1"/>
    <n v="0"/>
    <m/>
    <n v="1"/>
    <m/>
    <m/>
    <n v="1536"/>
  </r>
  <r>
    <x v="9"/>
    <m/>
    <m/>
    <m/>
    <m/>
    <m/>
    <n v="26932"/>
    <s v="Toast - Cinnamon - 500 mg - Extra Strength  Shelf Life Expiration Period - 18 Months"/>
    <m/>
    <s v="No sale outside of the USA. No sale into Idaho, Iowa, Kansas,Lousiana, Maine, Mississippi, South Dakota,  and licensed cannabis dispensaries in California"/>
    <m/>
    <x v="9"/>
    <m/>
    <m/>
    <m/>
    <m/>
    <m/>
    <m/>
    <m/>
    <n v="0"/>
    <n v="0"/>
    <m/>
    <n v="0"/>
    <m/>
    <m/>
    <n v="5680"/>
  </r>
  <r>
    <x v="9"/>
    <m/>
    <m/>
    <m/>
    <m/>
    <m/>
    <n v="26933"/>
    <s v="Toast - Cinnamon - 1000 mg - Barista  Shelf Life Expiration Period - 18 Months"/>
    <m/>
    <s v="No sale outside of the USA. No sale into Idaho, Iowa, Kansas,Lousiana, Maine, Mississippi, South Dakota,  and licensed cannabis dispensaries in California"/>
    <m/>
    <x v="9"/>
    <m/>
    <m/>
    <m/>
    <m/>
    <m/>
    <m/>
    <m/>
    <n v="0"/>
    <n v="0"/>
    <m/>
    <n v="0"/>
    <m/>
    <m/>
    <n v="10650"/>
  </r>
  <r>
    <x v="9"/>
    <m/>
    <m/>
    <m/>
    <m/>
    <m/>
    <n v="26934"/>
    <s v="Toast - Cold Pressed Lemon - 250 mg   Shelf Life Expiration Period - 18 Months"/>
    <m/>
    <s v="No sale outside of the USA. No sale into Idaho, Iowa, Kansas,Lousiana, Maine, Mississippi, South Dakota,  and licensed cannabis dispensaries in California"/>
    <m/>
    <x v="9"/>
    <m/>
    <m/>
    <m/>
    <m/>
    <m/>
    <m/>
    <m/>
    <n v="0"/>
    <n v="0"/>
    <m/>
    <n v="0"/>
    <m/>
    <m/>
    <n v="3456"/>
  </r>
  <r>
    <x v="9"/>
    <m/>
    <m/>
    <m/>
    <m/>
    <m/>
    <n v="26936"/>
    <s v="Toast - Cold Pressed Lemon - 1000 mg - Barista  Shelf Life Expiration Period - 18 Months"/>
    <m/>
    <s v="No sale outside of the USA. No sale into Idaho, Iowa, Kansas,Lousiana, Maine, Mississippi, South Dakota,  and licensed cannabis dispensaries in California"/>
    <m/>
    <x v="9"/>
    <m/>
    <m/>
    <m/>
    <m/>
    <m/>
    <m/>
    <m/>
    <n v="0"/>
    <n v="0"/>
    <m/>
    <n v="0"/>
    <m/>
    <m/>
    <n v="28000"/>
  </r>
  <r>
    <x v="9"/>
    <m/>
    <m/>
    <m/>
    <m/>
    <m/>
    <n v="26937"/>
    <s v="Toast - Woef (Dog) - 125 mg - Wild Alaskan Salmon  Shelf Life Expiration Period - 18 Months"/>
    <m/>
    <s v="No sale outside of the USA. No sale into Idaho, Iowa, Kansas,Lousiana, Maine, Mississippi, South Dakota,  and licensed cannabis dispensaries in California"/>
    <m/>
    <x v="9"/>
    <m/>
    <m/>
    <m/>
    <m/>
    <m/>
    <m/>
    <m/>
    <n v="0"/>
    <n v="0"/>
    <m/>
    <n v="0"/>
    <m/>
    <m/>
    <n v="3626"/>
  </r>
  <r>
    <x v="9"/>
    <m/>
    <m/>
    <m/>
    <m/>
    <m/>
    <n v="26938"/>
    <s v="Toast - Miau (Cat) - 125 mg - Wild Anchovy  Shelf Life Expiration Period - 18 Months"/>
    <m/>
    <s v="No sale outside of the USA. No sale into Idaho, Iowa, Kansas,Lousiana, Maine, Mississippi, South Dakota,  and licensed cannabis dispensaries in California"/>
    <m/>
    <x v="9"/>
    <m/>
    <m/>
    <m/>
    <m/>
    <m/>
    <m/>
    <m/>
    <n v="0"/>
    <n v="0"/>
    <m/>
    <n v="0"/>
    <m/>
    <m/>
    <n v="3996"/>
  </r>
  <r>
    <x v="9"/>
    <m/>
    <m/>
    <m/>
    <m/>
    <m/>
    <n v="27001"/>
    <s v="Mary's Nutritionals - Tincture - 250 mg - Awake-Ology"/>
    <m/>
    <s v="No sale outside of the USA. No sale into Idaho, Iowa, Kansas,Lousiana, Maine, Mississippi, South Dakota,  and licensed cannabis dispensaries in California"/>
    <m/>
    <x v="9"/>
    <m/>
    <m/>
    <m/>
    <m/>
    <m/>
    <m/>
    <m/>
    <n v="0"/>
    <n v="0"/>
    <m/>
    <n v="0"/>
    <m/>
    <m/>
    <n v="10825"/>
  </r>
  <r>
    <x v="9"/>
    <m/>
    <m/>
    <m/>
    <m/>
    <m/>
    <n v="27002"/>
    <s v="Mary's Nutritionals - Tincture - 250 mg - Calm-Ology"/>
    <m/>
    <s v="No sale outside of the USA. No sale into Idaho, Iowa, Kansas,Lousiana, Maine, Mississippi, South Dakota,  and licensed cannabis dispensaries in California"/>
    <m/>
    <x v="9"/>
    <m/>
    <m/>
    <m/>
    <m/>
    <m/>
    <m/>
    <m/>
    <n v="63"/>
    <n v="0"/>
    <m/>
    <n v="63"/>
    <m/>
    <m/>
    <n v="12025"/>
  </r>
  <r>
    <x v="9"/>
    <m/>
    <m/>
    <m/>
    <m/>
    <m/>
    <n v="27003"/>
    <s v="Mary's Nutritionals - Tincture - 250 mg - Well-Ology"/>
    <m/>
    <s v="No sale outside of the USA. No sale into Idaho, Iowa, Kansas,Lousiana, Maine, Mississippi, South Dakota,  and licensed cannabis dispensaries in California"/>
    <m/>
    <x v="9"/>
    <m/>
    <m/>
    <m/>
    <m/>
    <m/>
    <m/>
    <m/>
    <n v="0"/>
    <n v="0"/>
    <m/>
    <n v="0"/>
    <m/>
    <m/>
    <n v="12025"/>
  </r>
  <r>
    <x v="9"/>
    <m/>
    <m/>
    <m/>
    <m/>
    <m/>
    <n v="27004"/>
    <s v="Mary's Nutritionals - Tincture - 250 mg - Sleep-Ology"/>
    <m/>
    <s v="No sale outside of the USA. No sale into Idaho, Iowa, Kansas,Lousiana, Maine, Mississippi, South Dakota,  and licensed cannabis dispensaries in California"/>
    <m/>
    <x v="9"/>
    <m/>
    <m/>
    <m/>
    <m/>
    <m/>
    <m/>
    <m/>
    <n v="1"/>
    <n v="0"/>
    <m/>
    <n v="1"/>
    <m/>
    <m/>
    <n v="11950"/>
  </r>
  <r>
    <x v="9"/>
    <m/>
    <m/>
    <m/>
    <m/>
    <m/>
    <n v="27005"/>
    <s v="Mary's Nutritionals - Soothe- Ology Muscle Freeze - 50 mg"/>
    <m/>
    <s v="No sale outside of the USA. No sale into Idaho, Iowa, Kansas,Lousiana, Maine, Mississippi, South Dakota,  and licensed cannabis dispensaries in California"/>
    <m/>
    <x v="9"/>
    <m/>
    <m/>
    <m/>
    <m/>
    <m/>
    <m/>
    <m/>
    <n v="1"/>
    <n v="0"/>
    <m/>
    <n v="1"/>
    <m/>
    <m/>
    <n v="22850"/>
  </r>
  <r>
    <x v="9"/>
    <m/>
    <m/>
    <m/>
    <m/>
    <m/>
    <n v="27036"/>
    <s v="Select - Gel Capsules - (2) - 67 mg - Recover"/>
    <m/>
    <s v="No sale outside of the USA. No sale into Idaho, Iowa, Kansas,Lousiana, Maine, Mississippi, South Dakota,  and licensed cannabis dispensaries in California"/>
    <m/>
    <x v="9"/>
    <m/>
    <m/>
    <m/>
    <m/>
    <m/>
    <m/>
    <m/>
    <n v="0"/>
    <n v="0"/>
    <m/>
    <n v="0"/>
    <m/>
    <m/>
    <n v="2006.65"/>
  </r>
  <r>
    <x v="9"/>
    <m/>
    <m/>
    <m/>
    <m/>
    <m/>
    <n v="27308"/>
    <s v="Bouquet - Tincture - 30 ml Bottle - 1500 mg  Shelf Life: 1 Year"/>
    <m/>
    <s v="No sale outside of the USA. No sale into Idaho, Iowa, Kansas,Lousiana, Maine, Mississippi, South Dakota,  and licensed cannabis dispensaries in California"/>
    <m/>
    <x v="9"/>
    <m/>
    <m/>
    <m/>
    <m/>
    <m/>
    <m/>
    <m/>
    <n v="1"/>
    <n v="811"/>
    <m/>
    <n v="812"/>
    <m/>
    <m/>
    <n v="97191.9"/>
  </r>
  <r>
    <x v="9"/>
    <m/>
    <m/>
    <m/>
    <m/>
    <m/>
    <n v="27309"/>
    <s v="Bouquet - Tincture - 30 ml Bottle - 750 mg  Shelf Life: 1 Year"/>
    <m/>
    <s v="No sale outside of the USA. No sale into Idaho, Iowa, Kansas,Lousiana, Maine, Mississippi, South Dakota,  and licensed cannabis dispensaries in California"/>
    <m/>
    <x v="9"/>
    <m/>
    <m/>
    <m/>
    <m/>
    <m/>
    <m/>
    <m/>
    <n v="0"/>
    <n v="495"/>
    <m/>
    <n v="495"/>
    <m/>
    <m/>
    <n v="39595.049999999996"/>
  </r>
  <r>
    <x v="9"/>
    <m/>
    <m/>
    <m/>
    <m/>
    <m/>
    <n v="27310"/>
    <s v="Bouquet - Tincture - 15 ml Bottle - 750 mg  Shelf Life: 1 Year"/>
    <m/>
    <s v="No sale outside of the USA. No sale into Idaho, Iowa, Kansas,Lousiana, Maine, Mississippi, South Dakota,  and licensed cannabis dispensaries in California"/>
    <m/>
    <x v="9"/>
    <m/>
    <m/>
    <m/>
    <m/>
    <m/>
    <m/>
    <m/>
    <n v="0"/>
    <n v="479"/>
    <m/>
    <n v="479"/>
    <m/>
    <m/>
    <n v="23945.210000000003"/>
  </r>
  <r>
    <x v="9"/>
    <m/>
    <m/>
    <m/>
    <m/>
    <m/>
    <n v="27311"/>
    <s v="Bouquet - Tincture - 15 ml Bottle - 375 mg  Shelf Life: 1 Year"/>
    <m/>
    <s v="No sale outside of the USA. No sale into Idaho, Iowa, Kansas,Lousiana, Maine, Mississippi, South Dakota,  and licensed cannabis dispensaries in California"/>
    <m/>
    <x v="9"/>
    <m/>
    <m/>
    <m/>
    <m/>
    <m/>
    <m/>
    <m/>
    <n v="0"/>
    <n v="419"/>
    <m/>
    <n v="419"/>
    <m/>
    <m/>
    <n v="12685.769999999999"/>
  </r>
  <r>
    <x v="9"/>
    <m/>
    <m/>
    <m/>
    <m/>
    <m/>
    <n v="27378"/>
    <s v="Bouquet - Capsules - (30) - 50 mg Each  Shelf Life: 1 Year"/>
    <m/>
    <s v="No sale outside of the USA. No sale into Idaho, Iowa, Kansas,Lousiana, Maine, Mississippi, South Dakota,  and licensed cannabis dispensaries in California"/>
    <m/>
    <x v="9"/>
    <m/>
    <m/>
    <m/>
    <m/>
    <m/>
    <m/>
    <m/>
    <n v="2"/>
    <n v="0"/>
    <m/>
    <n v="2"/>
    <m/>
    <m/>
    <n v="51866.01"/>
  </r>
  <r>
    <x v="9"/>
    <m/>
    <m/>
    <m/>
    <m/>
    <m/>
    <n v="29543"/>
    <s v="Green Lotus Hemp - Tincture - Orange - 125 mg - Single"/>
    <m/>
    <s v="No sale outside of the USA. No sale into Idaho, Iowa, Kansas,Lousiana, Maine, Mississippi, South Dakota,  and licensed cannabis dispensaries in California"/>
    <m/>
    <x v="9"/>
    <m/>
    <m/>
    <m/>
    <m/>
    <m/>
    <m/>
    <m/>
    <n v="0"/>
    <n v="0"/>
    <m/>
    <n v="0"/>
    <m/>
    <m/>
    <n v="13410.41"/>
  </r>
  <r>
    <x v="9"/>
    <m/>
    <m/>
    <m/>
    <m/>
    <m/>
    <n v="29544"/>
    <s v="Green Lotus Hemp - Tincture - Orange - 250 mg - Single"/>
    <m/>
    <s v="No sale outside of the USA. No sale into Idaho, Iowa, Kansas,Lousiana, Maine, Mississippi, South Dakota,  and licensed cannabis dispensaries in California"/>
    <m/>
    <x v="9"/>
    <m/>
    <m/>
    <m/>
    <m/>
    <m/>
    <m/>
    <m/>
    <n v="48"/>
    <n v="0"/>
    <m/>
    <n v="48"/>
    <m/>
    <m/>
    <n v="35471.130000000005"/>
  </r>
  <r>
    <x v="9"/>
    <m/>
    <m/>
    <m/>
    <m/>
    <m/>
    <n v="29545"/>
    <s v="Green Lotus Hemp - Tincture - Orange - 500 mg - Single"/>
    <m/>
    <s v="No sale outside of the USA. No sale into Idaho, Iowa, Kansas,Lousiana, Maine, Mississippi, South Dakota,  and licensed cannabis dispensaries in California"/>
    <m/>
    <x v="9"/>
    <m/>
    <m/>
    <m/>
    <m/>
    <m/>
    <m/>
    <m/>
    <n v="0"/>
    <n v="0"/>
    <m/>
    <n v="0"/>
    <m/>
    <m/>
    <n v="40406.300000000003"/>
  </r>
  <r>
    <x v="9"/>
    <m/>
    <m/>
    <m/>
    <m/>
    <m/>
    <n v="29547"/>
    <s v="Green Lotus Hemp - Tincture - Lemon - 125 mg - Single"/>
    <m/>
    <s v="No sale outside of the USA. No sale into Idaho, Iowa, Kansas,Lousiana, Maine, Mississippi, South Dakota,  and licensed cannabis dispensaries in California"/>
    <m/>
    <x v="9"/>
    <m/>
    <m/>
    <m/>
    <m/>
    <m/>
    <m/>
    <m/>
    <n v="0"/>
    <n v="0"/>
    <m/>
    <n v="0"/>
    <m/>
    <m/>
    <n v="13050.56"/>
  </r>
  <r>
    <x v="9"/>
    <m/>
    <m/>
    <m/>
    <m/>
    <m/>
    <n v="29548"/>
    <s v="Green Lotus Hemp - Tincture - Lemon - 250 mg - Single"/>
    <m/>
    <s v="No sale outside of the USA. No sale into Idaho, Iowa, Kansas,Lousiana, Maine, Mississippi, South Dakota,  and licensed cannabis dispensaries in California"/>
    <m/>
    <x v="9"/>
    <m/>
    <m/>
    <m/>
    <m/>
    <m/>
    <m/>
    <m/>
    <n v="0"/>
    <n v="0"/>
    <m/>
    <n v="0"/>
    <m/>
    <m/>
    <n v="45108.72"/>
  </r>
  <r>
    <x v="9"/>
    <m/>
    <m/>
    <m/>
    <m/>
    <m/>
    <n v="29549"/>
    <s v="Green Lotus Hemp - Tincture - Lemon - 500 mg - Single"/>
    <m/>
    <s v="No sale outside of the USA. No sale into Idaho, Iowa, Kansas,Lousiana, Maine, Mississippi, South Dakota,  and licensed cannabis dispensaries in California"/>
    <m/>
    <x v="9"/>
    <m/>
    <m/>
    <m/>
    <m/>
    <m/>
    <m/>
    <m/>
    <n v="0"/>
    <n v="0"/>
    <m/>
    <n v="0"/>
    <m/>
    <m/>
    <n v="56412.950000000004"/>
  </r>
  <r>
    <x v="9"/>
    <m/>
    <m/>
    <m/>
    <m/>
    <m/>
    <n v="29550"/>
    <s v="Green Lotus Hemp - Tincture - Lemon - 1500 mg - Single"/>
    <m/>
    <s v="No sale outside of the USA. No sale into Idaho, Iowa, Kansas,Lousiana, Maine, Mississippi, South Dakota,  and licensed cannabis dispensaries in California"/>
    <m/>
    <x v="9"/>
    <m/>
    <m/>
    <m/>
    <m/>
    <m/>
    <m/>
    <m/>
    <n v="0"/>
    <n v="0"/>
    <m/>
    <n v="0"/>
    <m/>
    <m/>
    <n v="70326.549999999988"/>
  </r>
  <r>
    <x v="9"/>
    <m/>
    <m/>
    <m/>
    <m/>
    <m/>
    <n v="29551"/>
    <s v="Green Lotus Hemp - Tincture - Natural - 125 mg - Single"/>
    <m/>
    <s v="No sale outside of the USA. No sale into Idaho, Iowa, Kansas,Lousiana, Maine, Mississippi, South Dakota,  and licensed cannabis dispensaries in California"/>
    <m/>
    <x v="9"/>
    <m/>
    <m/>
    <m/>
    <m/>
    <m/>
    <m/>
    <m/>
    <n v="0"/>
    <n v="0"/>
    <m/>
    <n v="0"/>
    <m/>
    <m/>
    <n v="2494.96"/>
  </r>
  <r>
    <x v="9"/>
    <m/>
    <m/>
    <m/>
    <m/>
    <m/>
    <n v="29552"/>
    <s v="Green Lotus Hemp - Tincture - Natural - 250 mg - Single"/>
    <m/>
    <s v="No sale outside of the USA. No sale into Idaho, Iowa, Kansas,Lousiana, Maine, Mississippi, South Dakota,  and licensed cannabis dispensaries in California"/>
    <m/>
    <x v="9"/>
    <m/>
    <m/>
    <m/>
    <m/>
    <m/>
    <m/>
    <m/>
    <n v="48"/>
    <n v="0"/>
    <m/>
    <n v="48"/>
    <m/>
    <m/>
    <n v="6598.35"/>
  </r>
  <r>
    <x v="9"/>
    <m/>
    <m/>
    <m/>
    <m/>
    <m/>
    <n v="29553"/>
    <s v="Green Lotus Hemp - Tincture - Natural - 500 mg - Single"/>
    <m/>
    <s v="No sale outside of the USA. No sale into Idaho, Iowa, Kansas,Lousiana, Maine, Mississippi, South Dakota,  and licensed cannabis dispensaries in California"/>
    <m/>
    <x v="9"/>
    <m/>
    <m/>
    <m/>
    <m/>
    <m/>
    <m/>
    <m/>
    <n v="0"/>
    <n v="0"/>
    <m/>
    <n v="0"/>
    <m/>
    <m/>
    <n v="12709.400000000001"/>
  </r>
  <r>
    <x v="9"/>
    <m/>
    <m/>
    <m/>
    <m/>
    <m/>
    <n v="29554"/>
    <s v="Green Lotus Hemp - Tincture - Natural - 1500 mg - Single"/>
    <m/>
    <s v="No sale outside of the USA. No sale into Idaho, Iowa, Kansas,Lousiana, Maine, Mississippi, South Dakota,  and licensed cannabis dispensaries in California"/>
    <m/>
    <x v="9"/>
    <m/>
    <m/>
    <m/>
    <m/>
    <m/>
    <m/>
    <m/>
    <n v="0"/>
    <n v="0"/>
    <m/>
    <n v="0"/>
    <m/>
    <m/>
    <n v="4648.45"/>
  </r>
  <r>
    <x v="9"/>
    <m/>
    <m/>
    <m/>
    <m/>
    <m/>
    <n v="29564"/>
    <s v="Green Lotus Hemp - Rub - 100 mg - Heat"/>
    <m/>
    <s v="No sale outside of the USA. No sale into Idaho, Iowa, Kansas,Lousiana, Maine, Mississippi, South Dakota,  and licensed cannabis dispensaries in California"/>
    <m/>
    <x v="9"/>
    <m/>
    <m/>
    <m/>
    <m/>
    <m/>
    <m/>
    <m/>
    <n v="0"/>
    <n v="0"/>
    <m/>
    <n v="0"/>
    <m/>
    <m/>
    <n v="83926.56"/>
  </r>
  <r>
    <x v="9"/>
    <m/>
    <m/>
    <m/>
    <m/>
    <m/>
    <n v="29566"/>
    <s v="Green Lotus Hemp - Capsules - (30) - 750 mg - 25 mg Each"/>
    <m/>
    <s v="No sale outside of the USA. No sale into Idaho, Iowa, Kansas,Lousiana, Maine, Mississippi, South Dakota,  and licensed cannabis dispensaries in California"/>
    <m/>
    <x v="9"/>
    <m/>
    <m/>
    <m/>
    <m/>
    <m/>
    <m/>
    <m/>
    <n v="0"/>
    <n v="0"/>
    <m/>
    <n v="0"/>
    <m/>
    <m/>
    <n v="7199.0399999999991"/>
  </r>
  <r>
    <x v="9"/>
    <m/>
    <m/>
    <m/>
    <m/>
    <m/>
    <n v="29570"/>
    <s v="Green Lotus Hemp - Gummies - 6 Pack - 60 mg - 10 mg Each -"/>
    <m/>
    <s v="No sale outside of the USA. No sale into Idaho, Iowa, Kansas,Lousiana, Maine, Mississippi, South Dakota,  and licensed cannabis dispensaries in California"/>
    <m/>
    <x v="9"/>
    <m/>
    <m/>
    <m/>
    <m/>
    <m/>
    <m/>
    <m/>
    <n v="0"/>
    <n v="0"/>
    <m/>
    <n v="0"/>
    <m/>
    <m/>
    <n v="150845.5"/>
  </r>
  <r>
    <x v="9"/>
    <m/>
    <m/>
    <m/>
    <m/>
    <m/>
    <n v="29571"/>
    <s v="Green Lotus Hemp - Gummies - 25 Pack - 250 mg - 7.5 mg Each - Strawberry"/>
    <m/>
    <s v="No sale outside of the USA. No sale into Idaho, Iowa, Kansas,Lousiana, Maine, Mississippi, South Dakota,  and licensed cannabis dispensaries in California"/>
    <m/>
    <x v="9"/>
    <m/>
    <m/>
    <m/>
    <m/>
    <m/>
    <m/>
    <m/>
    <n v="0"/>
    <n v="0"/>
    <m/>
    <n v="0"/>
    <m/>
    <m/>
    <n v="8720.3000000000011"/>
  </r>
  <r>
    <x v="9"/>
    <m/>
    <m/>
    <m/>
    <m/>
    <m/>
    <n v="29572"/>
    <s v="Green Lotus Hemp - Tincture - Pet - 100 mg"/>
    <m/>
    <s v="No sale outside of the USA. No sale into Idaho, Iowa, Kansas,Lousiana, Maine, Mississippi, South Dakota,  and licensed cannabis dispensaries in California"/>
    <m/>
    <x v="9"/>
    <m/>
    <m/>
    <m/>
    <m/>
    <m/>
    <m/>
    <m/>
    <n v="0"/>
    <n v="0"/>
    <m/>
    <n v="0"/>
    <m/>
    <m/>
    <n v="40219.200000000004"/>
  </r>
  <r>
    <x v="9"/>
    <m/>
    <m/>
    <m/>
    <m/>
    <m/>
    <n v="29860"/>
    <s v="Social - Broad Spectrum Drops - 1500 mg - Cinnamon (Leaf)"/>
    <m/>
    <s v="No sale outside of the USA. No sale into Idaho, Iowa, Kansas,Lousiana, Maine, Mississippi, South Dakota,  and licensed cannabis dispensaries in California"/>
    <m/>
    <x v="9"/>
    <m/>
    <m/>
    <m/>
    <m/>
    <m/>
    <m/>
    <m/>
    <n v="0"/>
    <n v="217"/>
    <m/>
    <n v="217"/>
    <m/>
    <m/>
    <n v="27625"/>
  </r>
  <r>
    <x v="9"/>
    <m/>
    <m/>
    <m/>
    <m/>
    <m/>
    <n v="29861"/>
    <s v="Social - Broad Spectrum Drops - 1500 mg - Meyer Lemon"/>
    <m/>
    <s v="No sale outside of the USA. No sale into Idaho, Iowa, Kansas,Lousiana, Maine, Mississippi, South Dakota,  and licensed cannabis dispensaries in California"/>
    <m/>
    <x v="9"/>
    <m/>
    <m/>
    <m/>
    <m/>
    <m/>
    <m/>
    <m/>
    <n v="0"/>
    <n v="690"/>
    <m/>
    <n v="690"/>
    <m/>
    <m/>
    <n v="86375"/>
  </r>
  <r>
    <x v="9"/>
    <m/>
    <m/>
    <m/>
    <m/>
    <m/>
    <n v="29862"/>
    <s v="Social - Broad Spectrum Drops - 1500 mg - Natural"/>
    <m/>
    <s v="No sale outside of the USA. No sale into Idaho, Iowa, Kansas,Lousiana, Maine, Mississippi, South Dakota,  and licensed cannabis dispensaries in California"/>
    <m/>
    <x v="9"/>
    <m/>
    <m/>
    <m/>
    <m/>
    <m/>
    <m/>
    <m/>
    <n v="0"/>
    <n v="912"/>
    <m/>
    <n v="912"/>
    <m/>
    <m/>
    <n v="114500"/>
  </r>
  <r>
    <x v="9"/>
    <m/>
    <m/>
    <m/>
    <m/>
    <m/>
    <n v="29863"/>
    <s v="Social - Broad Spectrum Drops - 1500 mg - Pomegranate Tea"/>
    <m/>
    <s v="No sale outside of the USA. No sale into Idaho, Iowa, Kansas,Lousiana, Maine, Mississippi, South Dakota,  and licensed cannabis dispensaries in California"/>
    <m/>
    <x v="9"/>
    <m/>
    <m/>
    <m/>
    <m/>
    <m/>
    <m/>
    <m/>
    <n v="0"/>
    <n v="888"/>
    <m/>
    <n v="888"/>
    <m/>
    <m/>
    <n v="111875"/>
  </r>
  <r>
    <x v="9"/>
    <m/>
    <m/>
    <m/>
    <m/>
    <m/>
    <n v="29864"/>
    <s v="Social - Broad Spectrum Drops - 1500 mg - Unflavored"/>
    <m/>
    <s v="No sale outside of the USA. No sale into Idaho, Iowa, Kansas,Lousiana, Maine, Mississippi, South Dakota,  and licensed cannabis dispensaries in California"/>
    <m/>
    <x v="9"/>
    <m/>
    <m/>
    <m/>
    <m/>
    <m/>
    <m/>
    <m/>
    <n v="1"/>
    <n v="851"/>
    <m/>
    <n v="852"/>
    <m/>
    <m/>
    <n v="107750"/>
  </r>
  <r>
    <x v="9"/>
    <m/>
    <m/>
    <m/>
    <m/>
    <m/>
    <n v="29865"/>
    <s v="Social - Broad Spectrum Drops - 1500 mg - Vanilla Mint"/>
    <m/>
    <s v="No sale outside of the USA. No sale into Idaho, Iowa, Kansas,Lousiana, Maine, Mississippi, South Dakota,  and licensed cannabis dispensaries in California"/>
    <m/>
    <x v="9"/>
    <m/>
    <m/>
    <m/>
    <m/>
    <m/>
    <m/>
    <m/>
    <n v="251"/>
    <n v="468"/>
    <m/>
    <n v="719"/>
    <m/>
    <m/>
    <n v="58500"/>
  </r>
  <r>
    <x v="9"/>
    <m/>
    <m/>
    <m/>
    <m/>
    <m/>
    <n v="29869"/>
    <s v="Social - Broad Spectrum Drops - 375 mg - Cinnamon (Leaf)"/>
    <m/>
    <s v="No sale outside of the USA. No sale into Idaho, Iowa, Kansas,Lousiana, Maine, Mississippi, South Dakota,  and licensed cannabis dispensaries in California"/>
    <m/>
    <x v="9"/>
    <m/>
    <m/>
    <m/>
    <m/>
    <m/>
    <m/>
    <m/>
    <n v="0"/>
    <n v="620"/>
    <m/>
    <n v="620"/>
    <m/>
    <m/>
    <n v="24920"/>
  </r>
  <r>
    <x v="9"/>
    <m/>
    <m/>
    <m/>
    <m/>
    <m/>
    <n v="29870"/>
    <s v="Social - Broad Spectrum Drops - 375 mg - Meyer Lemon"/>
    <m/>
    <s v="No sale outside of the USA. No sale into Idaho, Iowa, Kansas,Lousiana, Maine, Mississippi, South Dakota,  and licensed cannabis dispensaries in California"/>
    <m/>
    <x v="9"/>
    <m/>
    <m/>
    <m/>
    <m/>
    <m/>
    <m/>
    <m/>
    <n v="0"/>
    <n v="670"/>
    <m/>
    <n v="670"/>
    <m/>
    <m/>
    <n v="26880"/>
  </r>
  <r>
    <x v="9"/>
    <m/>
    <m/>
    <m/>
    <m/>
    <m/>
    <n v="29871"/>
    <s v="Social - Broad Spectrum Drops - 375 mg - Natural"/>
    <m/>
    <s v="No sale outside of the USA. No sale into Idaho, Iowa, Kansas,Lousiana, Maine, Mississippi, South Dakota,  and licensed cannabis dispensaries in California"/>
    <m/>
    <x v="9"/>
    <m/>
    <m/>
    <m/>
    <m/>
    <m/>
    <m/>
    <m/>
    <n v="0"/>
    <n v="254"/>
    <m/>
    <n v="254"/>
    <m/>
    <m/>
    <n v="10240"/>
  </r>
  <r>
    <x v="9"/>
    <m/>
    <m/>
    <m/>
    <m/>
    <m/>
    <n v="29872"/>
    <s v="Social - Broad Spectrum Drops - 375 mg - Pomegranate Tea"/>
    <m/>
    <s v="No sale outside of the USA. No sale into Idaho, Iowa, Kansas,Lousiana, Maine, Mississippi, South Dakota,  and licensed cannabis dispensaries in California"/>
    <m/>
    <x v="9"/>
    <m/>
    <m/>
    <m/>
    <m/>
    <m/>
    <m/>
    <m/>
    <n v="0"/>
    <n v="775"/>
    <m/>
    <n v="775"/>
    <m/>
    <m/>
    <n v="31120"/>
  </r>
  <r>
    <x v="9"/>
    <m/>
    <m/>
    <m/>
    <m/>
    <m/>
    <n v="29873"/>
    <s v="Social - Broad Spectrum Drops - 375 mg - Unflavored"/>
    <m/>
    <s v="No sale outside of the USA. No sale into Idaho, Iowa, Kansas,Lousiana, Maine, Mississippi, South Dakota,  and licensed cannabis dispensaries in California"/>
    <m/>
    <x v="9"/>
    <m/>
    <m/>
    <m/>
    <m/>
    <m/>
    <m/>
    <m/>
    <n v="0"/>
    <n v="564"/>
    <m/>
    <n v="564"/>
    <m/>
    <m/>
    <n v="22640"/>
  </r>
  <r>
    <x v="9"/>
    <m/>
    <m/>
    <m/>
    <m/>
    <m/>
    <n v="29874"/>
    <s v="Social - Broad Spectrum Drops - 375 mg - Vanilla Mint"/>
    <m/>
    <s v="No sale outside of the USA. No sale into Idaho, Iowa, Kansas,Lousiana, Maine, Mississippi, South Dakota,  and licensed cannabis dispensaries in California"/>
    <m/>
    <x v="9"/>
    <m/>
    <m/>
    <m/>
    <m/>
    <m/>
    <m/>
    <m/>
    <n v="8"/>
    <n v="763"/>
    <m/>
    <n v="771"/>
    <m/>
    <m/>
    <n v="30680"/>
  </r>
  <r>
    <x v="9"/>
    <m/>
    <m/>
    <m/>
    <m/>
    <m/>
    <n v="29878"/>
    <s v="Social - Broad Spectrum Drops - 750 mg - Cinnamon (Leaf)"/>
    <m/>
    <s v="No sale outside of the USA. No sale into Idaho, Iowa, Kansas,Lousiana, Maine, Mississippi, South Dakota,  and licensed cannabis dispensaries in California"/>
    <m/>
    <x v="9"/>
    <m/>
    <m/>
    <m/>
    <m/>
    <m/>
    <m/>
    <m/>
    <n v="0"/>
    <n v="169"/>
    <m/>
    <n v="169"/>
    <m/>
    <m/>
    <n v="12390"/>
  </r>
  <r>
    <x v="9"/>
    <m/>
    <m/>
    <m/>
    <m/>
    <m/>
    <n v="29879"/>
    <s v="Social - Broad Spectrum Drops - 750 mg - Meyer Lemon"/>
    <m/>
    <s v="No sale outside of the USA. No sale into Idaho, Iowa, Kansas,Lousiana, Maine, Mississippi, South Dakota,  and licensed cannabis dispensaries in California"/>
    <m/>
    <x v="9"/>
    <m/>
    <m/>
    <m/>
    <m/>
    <m/>
    <m/>
    <m/>
    <n v="0"/>
    <n v="1216"/>
    <m/>
    <n v="1216"/>
    <m/>
    <m/>
    <n v="85120"/>
  </r>
  <r>
    <x v="9"/>
    <m/>
    <m/>
    <m/>
    <m/>
    <m/>
    <n v="29880"/>
    <s v="Social - Broad Spectrum Drops - 750 mg - Natural"/>
    <m/>
    <s v="No sale outside of the USA. No sale into Idaho, Iowa, Kansas,Lousiana, Maine, Mississippi, South Dakota,  and licensed cannabis dispensaries in California"/>
    <m/>
    <x v="9"/>
    <m/>
    <m/>
    <m/>
    <m/>
    <m/>
    <m/>
    <m/>
    <n v="101"/>
    <n v="1311"/>
    <m/>
    <n v="1412"/>
    <m/>
    <m/>
    <n v="91840"/>
  </r>
  <r>
    <x v="9"/>
    <m/>
    <m/>
    <m/>
    <m/>
    <m/>
    <n v="29881"/>
    <s v="Social - Broad SpectrumDrops - 750 mg - Pomegranate Tea"/>
    <m/>
    <s v="No sale outside of the USA. No sale into Idaho, Iowa, Kansas,Lousiana, Maine, Mississippi, South Dakota,  and licensed cannabis dispensaries in California"/>
    <m/>
    <x v="9"/>
    <m/>
    <m/>
    <m/>
    <m/>
    <m/>
    <m/>
    <m/>
    <n v="306"/>
    <n v="1019"/>
    <m/>
    <n v="1325"/>
    <m/>
    <m/>
    <n v="71540"/>
  </r>
  <r>
    <x v="9"/>
    <m/>
    <m/>
    <m/>
    <m/>
    <m/>
    <n v="29882"/>
    <s v="Social - Broad Spectrum Drops - 750 mg - Unflavored"/>
    <m/>
    <s v="No sale outside of the USA. No sale into Idaho, Iowa, Kansas,Lousiana, Maine, Mississippi, South Dakota,  and licensed cannabis dispensaries in California"/>
    <m/>
    <x v="9"/>
    <m/>
    <m/>
    <m/>
    <m/>
    <m/>
    <m/>
    <m/>
    <n v="1"/>
    <n v="1270"/>
    <m/>
    <n v="1271"/>
    <m/>
    <m/>
    <n v="89320"/>
  </r>
  <r>
    <x v="9"/>
    <m/>
    <m/>
    <m/>
    <m/>
    <m/>
    <n v="29883"/>
    <s v="Social - Broad Spectrum Drops - 750 mg - Vanilla Mint"/>
    <m/>
    <s v="No sale outside of the USA. No sale into Idaho, Iowa, Kansas,Lousiana, Maine, Mississippi, South Dakota,  and licensed cannabis dispensaries in California"/>
    <m/>
    <x v="9"/>
    <m/>
    <m/>
    <m/>
    <m/>
    <m/>
    <m/>
    <m/>
    <n v="0"/>
    <n v="1254"/>
    <m/>
    <n v="1254"/>
    <m/>
    <m/>
    <n v="87850"/>
  </r>
  <r>
    <x v="9"/>
    <m/>
    <m/>
    <m/>
    <m/>
    <m/>
    <n v="29885"/>
    <s v="Social - Foot Renewal Cream"/>
    <m/>
    <s v="No sale outside of the USA. No sale into Idaho, Iowa, Kansas,Lousiana, Maine, Mississippi, South Dakota,  and licensed cannabis dispensaries in California"/>
    <m/>
    <x v="9"/>
    <m/>
    <m/>
    <m/>
    <m/>
    <m/>
    <m/>
    <m/>
    <n v="0"/>
    <n v="0"/>
    <m/>
    <n v="0"/>
    <m/>
    <m/>
    <n v="25130"/>
  </r>
  <r>
    <x v="9"/>
    <m/>
    <m/>
    <m/>
    <m/>
    <m/>
    <n v="29889"/>
    <s v="Social - Pet Drops - 750 mg - Peanut Butter"/>
    <m/>
    <s v="No sale outside of the USA. No sale into Idaho, Iowa, Kansas,Lousiana, Maine, Mississippi, South Dakota,  and licensed cannabis dispensaries in California"/>
    <m/>
    <x v="9"/>
    <m/>
    <m/>
    <m/>
    <m/>
    <m/>
    <m/>
    <m/>
    <n v="0"/>
    <n v="21"/>
    <m/>
    <n v="21"/>
    <m/>
    <m/>
    <n v="2279.62"/>
  </r>
  <r>
    <x v="9"/>
    <m/>
    <m/>
    <m/>
    <m/>
    <m/>
    <n v="29969"/>
    <s v="Social - Drops - 1000 mg - Lavender"/>
    <m/>
    <s v="No sale outside of the USA. No sale into Idaho, Iowa, Kansas,Lousiana, Maine, Mississippi, South Dakota,  and licensed cannabis dispensaries in California"/>
    <m/>
    <x v="9"/>
    <m/>
    <m/>
    <m/>
    <m/>
    <m/>
    <m/>
    <m/>
    <n v="163"/>
    <n v="0"/>
    <m/>
    <n v="163"/>
    <m/>
    <m/>
    <n v="34800"/>
  </r>
  <r>
    <x v="9"/>
    <m/>
    <m/>
    <m/>
    <m/>
    <m/>
    <n v="29970"/>
    <s v="Social - Drops - 1000 mg - Lemon Ginger"/>
    <m/>
    <s v="No sale outside of the USA. No sale into Idaho, Iowa, Kansas,Lousiana, Maine, Mississippi, South Dakota,  and licensed cannabis dispensaries in California"/>
    <m/>
    <x v="9"/>
    <m/>
    <m/>
    <m/>
    <m/>
    <m/>
    <m/>
    <m/>
    <n v="4"/>
    <n v="181"/>
    <m/>
    <n v="185"/>
    <m/>
    <m/>
    <n v="12600"/>
  </r>
  <r>
    <x v="9"/>
    <m/>
    <m/>
    <m/>
    <m/>
    <m/>
    <n v="29971"/>
    <s v="Social - Drops - 1000 mg - Peppermint"/>
    <m/>
    <s v="No sale outside of the USA. No sale into Idaho, Iowa, Kansas,Lousiana, Maine, Mississippi, South Dakota,  and licensed cannabis dispensaries in California"/>
    <m/>
    <x v="9"/>
    <m/>
    <m/>
    <m/>
    <m/>
    <m/>
    <m/>
    <m/>
    <n v="0"/>
    <n v="646"/>
    <m/>
    <n v="646"/>
    <m/>
    <m/>
    <n v="39600"/>
  </r>
  <r>
    <x v="9"/>
    <m/>
    <m/>
    <m/>
    <m/>
    <m/>
    <n v="29972"/>
    <s v="Social - Drops - 1000 mg - Unflavored"/>
    <m/>
    <s v="No sale outside of the USA. No sale into Idaho, Iowa, Kansas,Lousiana, Maine, Mississippi, South Dakota,  and licensed cannabis dispensaries in California"/>
    <m/>
    <x v="9"/>
    <m/>
    <m/>
    <m/>
    <m/>
    <m/>
    <m/>
    <m/>
    <n v="12"/>
    <n v="531"/>
    <m/>
    <n v="543"/>
    <m/>
    <m/>
    <n v="33240"/>
  </r>
  <r>
    <x v="9"/>
    <m/>
    <m/>
    <m/>
    <m/>
    <m/>
    <n v="30018"/>
    <s v="Social - Drops - 2000 mg - Lavender"/>
    <m/>
    <s v="No sale outside of the USA. No sale into Idaho, Iowa, Kansas,Lousiana, Maine, Mississippi, South Dakota,  and licensed cannabis dispensaries in California"/>
    <m/>
    <x v="9"/>
    <m/>
    <m/>
    <m/>
    <m/>
    <m/>
    <m/>
    <m/>
    <n v="0"/>
    <n v="362"/>
    <m/>
    <n v="362"/>
    <m/>
    <m/>
    <n v="44520"/>
  </r>
  <r>
    <x v="9"/>
    <m/>
    <m/>
    <m/>
    <m/>
    <m/>
    <n v="30019"/>
    <s v="Social - Drops - 2000 mg - Lemon Ginger"/>
    <m/>
    <s v="No sale outside of the USA. No sale into Idaho, Iowa, Kansas,Lousiana, Maine, Mississippi, South Dakota,  and licensed cannabis dispensaries in California"/>
    <m/>
    <x v="9"/>
    <m/>
    <m/>
    <m/>
    <m/>
    <m/>
    <m/>
    <m/>
    <n v="2"/>
    <n v="303"/>
    <m/>
    <n v="305"/>
    <m/>
    <m/>
    <n v="36480"/>
  </r>
  <r>
    <x v="9"/>
    <m/>
    <m/>
    <m/>
    <m/>
    <m/>
    <n v="30020"/>
    <s v="Social - Drops - 2000 mg - Peppermint"/>
    <m/>
    <s v="No sale outside of the USA. No sale into Idaho, Iowa, Kansas,Lousiana, Maine, Mississippi, South Dakota,  and licensed cannabis dispensaries in California"/>
    <m/>
    <x v="9"/>
    <m/>
    <m/>
    <m/>
    <m/>
    <m/>
    <m/>
    <m/>
    <n v="0"/>
    <n v="336"/>
    <m/>
    <n v="336"/>
    <m/>
    <m/>
    <n v="40440"/>
  </r>
  <r>
    <x v="9"/>
    <m/>
    <m/>
    <m/>
    <m/>
    <m/>
    <n v="30021"/>
    <s v="Social - Drops - 2000 mg - Unflavored"/>
    <m/>
    <s v="No sale outside of the USA. No sale into Idaho, Iowa, Kansas,Lousiana, Maine, Mississippi, South Dakota,  and licensed cannabis dispensaries in California"/>
    <m/>
    <x v="9"/>
    <m/>
    <m/>
    <m/>
    <m/>
    <m/>
    <m/>
    <m/>
    <n v="48"/>
    <n v="477"/>
    <m/>
    <n v="525"/>
    <m/>
    <m/>
    <n v="69360"/>
  </r>
  <r>
    <x v="9"/>
    <m/>
    <m/>
    <m/>
    <m/>
    <m/>
    <n v="30023"/>
    <s v="Social - Drops - 500 mg - Lavender"/>
    <m/>
    <s v="No sale outside of the USA. No sale into Idaho, Iowa, Kansas,Lousiana, Maine, Mississippi, South Dakota,  and licensed cannabis dispensaries in California"/>
    <m/>
    <x v="9"/>
    <m/>
    <m/>
    <m/>
    <m/>
    <m/>
    <m/>
    <m/>
    <n v="349"/>
    <n v="59"/>
    <m/>
    <n v="408"/>
    <m/>
    <m/>
    <n v="2680"/>
  </r>
  <r>
    <x v="9"/>
    <m/>
    <m/>
    <m/>
    <m/>
    <m/>
    <n v="30024"/>
    <s v="Social - Drops - 500 mg - Lemon Ginger"/>
    <m/>
    <s v="No sale outside of the USA. No sale into Idaho, Iowa, Kansas,Lousiana, Maine, Mississippi, South Dakota,  and licensed cannabis dispensaries in California"/>
    <m/>
    <x v="9"/>
    <m/>
    <m/>
    <m/>
    <m/>
    <m/>
    <m/>
    <m/>
    <n v="0"/>
    <n v="39"/>
    <m/>
    <n v="39"/>
    <m/>
    <m/>
    <n v="1920"/>
  </r>
  <r>
    <x v="9"/>
    <m/>
    <m/>
    <m/>
    <m/>
    <m/>
    <n v="30025"/>
    <s v="Social - Drops - 500 mg - Peppermint"/>
    <m/>
    <s v="No sale outside of the USA. No sale into Idaho, Iowa, Kansas,Lousiana, Maine, Mississippi, South Dakota,  and licensed cannabis dispensaries in California"/>
    <m/>
    <x v="9"/>
    <m/>
    <m/>
    <m/>
    <m/>
    <m/>
    <m/>
    <m/>
    <n v="10"/>
    <n v="115"/>
    <m/>
    <n v="125"/>
    <m/>
    <m/>
    <n v="4640"/>
  </r>
  <r>
    <x v="9"/>
    <m/>
    <m/>
    <m/>
    <m/>
    <m/>
    <n v="30026"/>
    <s v="Social - Drops - 500 mg - Unflavored"/>
    <m/>
    <s v="No sale outside of the USA. No sale into Idaho, Iowa, Kansas,Lousiana, Maine, Mississippi, South Dakota,  and licensed cannabis dispensaries in California"/>
    <m/>
    <x v="9"/>
    <m/>
    <m/>
    <m/>
    <m/>
    <m/>
    <m/>
    <m/>
    <n v="277"/>
    <n v="254"/>
    <m/>
    <n v="531"/>
    <m/>
    <m/>
    <n v="10360"/>
  </r>
  <r>
    <x v="9"/>
    <m/>
    <m/>
    <m/>
    <m/>
    <m/>
    <n v="30355"/>
    <s v="Magical - Soft Gel Capsules - Bottle of 30 - 300 mg - 10 mg Each"/>
    <m/>
    <s v="No sale outside of the USA. No sale into Idaho, Iowa, Kansas,Lousiana, Maine, Mississippi, South Dakota,  and licensed cannabis dispensaries in California"/>
    <m/>
    <x v="9"/>
    <m/>
    <m/>
    <m/>
    <m/>
    <m/>
    <m/>
    <m/>
    <n v="0"/>
    <n v="0"/>
    <m/>
    <n v="0"/>
    <m/>
    <m/>
    <n v="4080"/>
  </r>
  <r>
    <x v="9"/>
    <m/>
    <m/>
    <m/>
    <m/>
    <m/>
    <n v="30356"/>
    <s v="Magical - Soft Gel Capsules - Bottle of 60 - 600 mg - 10 mg Each"/>
    <m/>
    <s v="No sale outside of the USA. No sale into Idaho, Iowa, Kansas,Lousiana, Maine, Mississippi, South Dakota,  and licensed cannabis dispensaries in California"/>
    <m/>
    <x v="9"/>
    <m/>
    <m/>
    <m/>
    <m/>
    <m/>
    <m/>
    <m/>
    <n v="0"/>
    <n v="0"/>
    <m/>
    <n v="0"/>
    <m/>
    <m/>
    <n v="9450"/>
  </r>
  <r>
    <x v="9"/>
    <m/>
    <m/>
    <m/>
    <m/>
    <m/>
    <n v="30358"/>
    <s v="Bouquet - Rub - Roll On - 3 oz - 150 mg  Shelf Life: 1 Year"/>
    <m/>
    <s v="No sale outside of the USA. No sale into Idaho, Iowa, Kansas,Lousiana, Maine, Mississippi, South Dakota,  and licensed cannabis dispensaries in California"/>
    <m/>
    <x v="9"/>
    <m/>
    <m/>
    <m/>
    <m/>
    <m/>
    <m/>
    <m/>
    <n v="0"/>
    <n v="789"/>
    <m/>
    <n v="789"/>
    <m/>
    <m/>
    <n v="23962.01"/>
  </r>
  <r>
    <x v="9"/>
    <m/>
    <m/>
    <m/>
    <m/>
    <m/>
    <n v="30369"/>
    <s v="Toast - Spiked Pumpkin - 250 mg   Shelf Life Expiration Period - 18 Months"/>
    <m/>
    <s v="No sale outside of the USA. No sale into Idaho, Iowa, Kansas,Lousiana, Maine, Mississippi, South Dakota,  and licensed cannabis dispensaries in California"/>
    <m/>
    <x v="9"/>
    <m/>
    <m/>
    <m/>
    <m/>
    <m/>
    <m/>
    <m/>
    <n v="0"/>
    <n v="0"/>
    <m/>
    <n v="0"/>
    <m/>
    <m/>
    <n v="5136"/>
  </r>
  <r>
    <x v="9"/>
    <m/>
    <m/>
    <m/>
    <m/>
    <m/>
    <n v="30370"/>
    <s v="Toast - Spiked Pumpkin - 500 mg   Shelf Life Expiration Period - 18 Months"/>
    <m/>
    <s v="No sale outside of the USA. No sale into Idaho, Iowa, Kansas,Lousiana, Maine, Mississippi, South Dakota,  and licensed cannabis dispensaries in California"/>
    <m/>
    <x v="9"/>
    <m/>
    <m/>
    <m/>
    <m/>
    <m/>
    <m/>
    <m/>
    <n v="0"/>
    <n v="0"/>
    <m/>
    <n v="0"/>
    <m/>
    <m/>
    <n v="1920"/>
  </r>
  <r>
    <x v="9"/>
    <m/>
    <m/>
    <m/>
    <m/>
    <m/>
    <n v="30688"/>
    <s v="Green Lotus Hemp - Tincture - Orange - 125 mg - Case"/>
    <m/>
    <s v="No sale outside of the USA. No sale into Idaho, Iowa, Kansas,Lousiana, Maine, Mississippi, South Dakota,  and licensed cannabis dispensaries in California"/>
    <m/>
    <x v="9"/>
    <m/>
    <m/>
    <m/>
    <m/>
    <m/>
    <m/>
    <m/>
    <n v="0"/>
    <n v="0"/>
    <m/>
    <n v="0"/>
    <m/>
    <m/>
    <n v="28368"/>
  </r>
  <r>
    <x v="9"/>
    <m/>
    <m/>
    <m/>
    <m/>
    <m/>
    <n v="31165"/>
    <s v="Green Lotus Hemp - Tincture - Orange - 250 mg - Case"/>
    <m/>
    <s v="No sale outside of the USA. No sale into Idaho, Iowa, Kansas,Lousiana, Maine, Mississippi, South Dakota,  and licensed cannabis dispensaries in California"/>
    <m/>
    <x v="9"/>
    <m/>
    <m/>
    <m/>
    <m/>
    <m/>
    <m/>
    <m/>
    <n v="0"/>
    <n v="0"/>
    <m/>
    <n v="0"/>
    <m/>
    <m/>
    <n v="29272.68"/>
  </r>
  <r>
    <x v="9"/>
    <m/>
    <m/>
    <m/>
    <m/>
    <m/>
    <n v="31169"/>
    <s v="Green Lotus Hemp - Tincture - Orange - 1500 mg - Case"/>
    <m/>
    <s v="No sale outside of the USA. No sale into Idaho, Iowa, Kansas,Lousiana, Maine, Mississippi, South Dakota,  and licensed cannabis dispensaries in California"/>
    <m/>
    <x v="9"/>
    <m/>
    <m/>
    <m/>
    <m/>
    <m/>
    <m/>
    <m/>
    <n v="0"/>
    <n v="0"/>
    <m/>
    <n v="0"/>
    <m/>
    <m/>
    <n v="3598.8"/>
  </r>
  <r>
    <x v="9"/>
    <m/>
    <m/>
    <m/>
    <m/>
    <m/>
    <n v="31170"/>
    <s v="Green Lotus Hemp - Tincture - Lemon - 125 mg - Case"/>
    <m/>
    <s v="No sale outside of the USA. No sale into Idaho, Iowa, Kansas,Lousiana, Maine, Mississippi, South Dakota,  and licensed cannabis dispensaries in California"/>
    <m/>
    <x v="9"/>
    <m/>
    <m/>
    <m/>
    <m/>
    <m/>
    <m/>
    <m/>
    <n v="0"/>
    <n v="0"/>
    <m/>
    <n v="0"/>
    <m/>
    <m/>
    <n v="21015.239999999998"/>
  </r>
  <r>
    <x v="9"/>
    <m/>
    <m/>
    <m/>
    <m/>
    <m/>
    <n v="31171"/>
    <s v="Green Lotus Hemp - Tincture - Lemon - 250 mg - Case"/>
    <m/>
    <s v="No sale outside of the USA. No sale into Idaho, Iowa, Kansas,Lousiana, Maine, Mississippi, South Dakota,  and licensed cannabis dispensaries in California"/>
    <m/>
    <x v="9"/>
    <m/>
    <m/>
    <m/>
    <m/>
    <m/>
    <m/>
    <m/>
    <n v="0"/>
    <n v="0"/>
    <m/>
    <n v="0"/>
    <m/>
    <m/>
    <n v="67183.199999999997"/>
  </r>
  <r>
    <x v="9"/>
    <m/>
    <m/>
    <m/>
    <m/>
    <m/>
    <n v="31174"/>
    <s v="Green Lotus Hemp - Tincture - Lemon - 500 mg - Case"/>
    <m/>
    <s v="No sale outside of the USA. No sale into Idaho, Iowa, Kansas,Lousiana, Maine, Mississippi, South Dakota,  and licensed cannabis dispensaries in California"/>
    <m/>
    <x v="9"/>
    <m/>
    <m/>
    <m/>
    <m/>
    <m/>
    <m/>
    <m/>
    <n v="98"/>
    <n v="0"/>
    <m/>
    <n v="98"/>
    <m/>
    <m/>
    <n v="91723.5"/>
  </r>
  <r>
    <x v="9"/>
    <m/>
    <m/>
    <m/>
    <m/>
    <m/>
    <n v="31175"/>
    <s v="Green Lotus Hemp - Tincture - Lemon - 1500 mg - Case"/>
    <m/>
    <s v="No sale outside of the USA. No sale into Idaho, Iowa, Kansas,Lousiana, Maine, Mississippi, South Dakota,  and licensed cannabis dispensaries in California"/>
    <m/>
    <x v="9"/>
    <m/>
    <m/>
    <m/>
    <m/>
    <m/>
    <m/>
    <m/>
    <n v="0"/>
    <n v="0"/>
    <m/>
    <n v="0"/>
    <m/>
    <m/>
    <n v="177240.90000000002"/>
  </r>
  <r>
    <x v="9"/>
    <m/>
    <m/>
    <m/>
    <m/>
    <m/>
    <n v="31176"/>
    <s v="Green Lotus Hemp - Tincture - Natural - 125 mg - Case"/>
    <m/>
    <s v="No sale outside of the USA. No sale into Idaho, Iowa, Kansas,Lousiana, Maine, Mississippi, South Dakota,  and licensed cannabis dispensaries in California"/>
    <m/>
    <x v="9"/>
    <m/>
    <m/>
    <m/>
    <m/>
    <m/>
    <m/>
    <m/>
    <n v="0"/>
    <n v="0"/>
    <m/>
    <n v="0"/>
    <m/>
    <m/>
    <n v="39151.68"/>
  </r>
  <r>
    <x v="9"/>
    <m/>
    <m/>
    <m/>
    <m/>
    <m/>
    <n v="31177"/>
    <s v="Green Lotus Hemp - Tincture - Natural - 250 mg - Case"/>
    <m/>
    <s v="No sale outside of the USA. No sale into Idaho, Iowa, Kansas,Lousiana, Maine, Mississippi, South Dakota,  and licensed cannabis dispensaries in California"/>
    <m/>
    <x v="9"/>
    <m/>
    <m/>
    <m/>
    <m/>
    <m/>
    <m/>
    <m/>
    <n v="0"/>
    <n v="234"/>
    <m/>
    <n v="234"/>
    <m/>
    <m/>
    <n v="56145.96"/>
  </r>
  <r>
    <x v="9"/>
    <m/>
    <m/>
    <m/>
    <m/>
    <m/>
    <n v="31178"/>
    <s v="Green Lotus Hemp - Tincture - Natural - 500 mg - Case"/>
    <m/>
    <s v="No sale outside of the USA. No sale into Idaho, Iowa, Kansas,Lousiana, Maine, Mississippi, South Dakota,  and licensed cannabis dispensaries in California"/>
    <m/>
    <x v="9"/>
    <m/>
    <m/>
    <m/>
    <m/>
    <m/>
    <m/>
    <m/>
    <n v="0"/>
    <n v="0"/>
    <m/>
    <n v="0"/>
    <m/>
    <m/>
    <n v="61149"/>
  </r>
  <r>
    <x v="9"/>
    <m/>
    <m/>
    <m/>
    <m/>
    <m/>
    <n v="31188"/>
    <s v="Green Lotus Hemp - Tincture - Natural - 1500 mg - Case"/>
    <m/>
    <s v="No sale outside of the USA. No sale into Idaho, Iowa, Kansas,Lousiana, Maine, Mississippi, South Dakota,  and licensed cannabis dispensaries in California"/>
    <m/>
    <x v="9"/>
    <m/>
    <m/>
    <m/>
    <m/>
    <m/>
    <m/>
    <m/>
    <n v="0"/>
    <n v="0"/>
    <m/>
    <n v="0"/>
    <m/>
    <m/>
    <n v="10346.549999999999"/>
  </r>
  <r>
    <x v="9"/>
    <m/>
    <m/>
    <m/>
    <m/>
    <m/>
    <n v="31197"/>
    <s v="Green Lotus Hemp - Rub - 100 mg - Freeze - Single"/>
    <m/>
    <s v="No sale outside of the USA. No sale into Idaho, Iowa, Kansas,Lousiana, Maine, Mississippi, South Dakota,  and licensed cannabis dispensaries in California"/>
    <m/>
    <x v="9"/>
    <m/>
    <m/>
    <m/>
    <m/>
    <m/>
    <m/>
    <m/>
    <n v="0"/>
    <n v="0"/>
    <m/>
    <n v="0"/>
    <m/>
    <m/>
    <n v="20420.810000000001"/>
  </r>
  <r>
    <x v="9"/>
    <m/>
    <m/>
    <m/>
    <m/>
    <m/>
    <n v="31198"/>
    <s v="Green Lotus Hemp - Rub - 100 mg - Heat - Single"/>
    <m/>
    <s v="No sale outside of the USA. No sale into Idaho, Iowa, Kansas,Lousiana, Maine, Mississippi, South Dakota,  and licensed cannabis dispensaries in California"/>
    <m/>
    <x v="9"/>
    <m/>
    <m/>
    <m/>
    <m/>
    <m/>
    <m/>
    <m/>
    <n v="0"/>
    <n v="0"/>
    <m/>
    <n v="0"/>
    <m/>
    <m/>
    <n v="29427.08"/>
  </r>
  <r>
    <x v="9"/>
    <m/>
    <m/>
    <m/>
    <m/>
    <m/>
    <n v="31199"/>
    <s v="Green Lotus Hemp - Rub - Salve - 250 mg - Single"/>
    <m/>
    <s v="No sale outside of the USA. No sale into Idaho, Iowa, Kansas,Lousiana, Maine, Mississippi, South Dakota,  and licensed cannabis dispensaries in California"/>
    <m/>
    <x v="9"/>
    <m/>
    <m/>
    <m/>
    <m/>
    <m/>
    <m/>
    <m/>
    <n v="0"/>
    <n v="0"/>
    <m/>
    <n v="0"/>
    <m/>
    <m/>
    <n v="67881.240000000005"/>
  </r>
  <r>
    <x v="9"/>
    <m/>
    <m/>
    <m/>
    <m/>
    <m/>
    <n v="31200"/>
    <s v="Green Lotus Hemp - Capsules - (30) - 750 mg - 25 mg Each - Single"/>
    <m/>
    <s v="No sale outside of the USA. No sale into Idaho, Iowa, Kansas,Lousiana, Maine, Mississippi, South Dakota,  and licensed cannabis dispensaries in California"/>
    <m/>
    <x v="9"/>
    <m/>
    <m/>
    <m/>
    <m/>
    <m/>
    <m/>
    <m/>
    <n v="0"/>
    <n v="0"/>
    <m/>
    <n v="0"/>
    <m/>
    <m/>
    <n v="44094.119999999995"/>
  </r>
  <r>
    <x v="9"/>
    <m/>
    <m/>
    <m/>
    <m/>
    <m/>
    <n v="31201"/>
    <s v="Green Lotus Hemp - Capsules - (60) - 1500 mg - 25 mg Each - Single"/>
    <m/>
    <s v="No sale outside of the USA. No sale into Idaho, Iowa, Kansas,Lousiana, Maine, Mississippi, South Dakota,  and licensed cannabis dispensaries in California"/>
    <m/>
    <x v="9"/>
    <m/>
    <m/>
    <m/>
    <m/>
    <m/>
    <m/>
    <m/>
    <n v="0"/>
    <n v="0"/>
    <m/>
    <n v="0"/>
    <m/>
    <m/>
    <n v="17673.199999999997"/>
  </r>
  <r>
    <x v="9"/>
    <m/>
    <m/>
    <m/>
    <m/>
    <m/>
    <n v="31204"/>
    <s v="Green Lotus Hemp - Gummies - 6 Pack - 60 mg - 7.5 mg Each - Single"/>
    <m/>
    <s v="No sale outside of the USA. No sale into Idaho, Iowa, Kansas,Lousiana, Maine, Mississippi, South Dakota,  and licensed cannabis dispensaries in California"/>
    <m/>
    <x v="9"/>
    <m/>
    <m/>
    <m/>
    <m/>
    <m/>
    <m/>
    <m/>
    <n v="0"/>
    <n v="0"/>
    <m/>
    <n v="0"/>
    <m/>
    <m/>
    <n v="20421.7"/>
  </r>
  <r>
    <x v="9"/>
    <m/>
    <m/>
    <m/>
    <m/>
    <m/>
    <n v="31205"/>
    <s v="Green Lotus Hemp - Gummies - 25 Pack - 250 mg - 10 mg Each - Strawberry - Single"/>
    <m/>
    <s v="No sale outside of the USA. No sale into Idaho, Iowa, Kansas,Lousiana, Maine, Mississippi, South Dakota,  and licensed cannabis dispensaries in California"/>
    <m/>
    <x v="9"/>
    <m/>
    <m/>
    <m/>
    <m/>
    <m/>
    <m/>
    <m/>
    <n v="18"/>
    <n v="0"/>
    <m/>
    <n v="18"/>
    <m/>
    <m/>
    <n v="24003.300000000003"/>
  </r>
  <r>
    <x v="9"/>
    <m/>
    <m/>
    <m/>
    <m/>
    <m/>
    <n v="31206"/>
    <s v="Green Lotus Hemp - Tincture - Pet - 100 mg - Single"/>
    <m/>
    <s v="No sale outside of the USA. No sale into Idaho, Iowa, Kansas,Lousiana, Maine, Mississippi, South Dakota,  and licensed cannabis dispensaries in California"/>
    <m/>
    <x v="9"/>
    <m/>
    <m/>
    <m/>
    <m/>
    <m/>
    <m/>
    <m/>
    <n v="0"/>
    <n v="0"/>
    <m/>
    <n v="0"/>
    <m/>
    <m/>
    <n v="3371.5499999999997"/>
  </r>
  <r>
    <x v="9"/>
    <m/>
    <m/>
    <m/>
    <m/>
    <m/>
    <n v="36622"/>
    <s v="Social Isolate Drops - 250MG - Lemon Ginger"/>
    <m/>
    <s v="No sale outside of the USA. No sale into Idaho, Iowa, Kansas,Lousiana, Maine, Mississippi, South Dakota,  and licensed cannabis dispensaries in California"/>
    <m/>
    <x v="9"/>
    <m/>
    <m/>
    <m/>
    <m/>
    <m/>
    <m/>
    <m/>
    <n v="0"/>
    <n v="436"/>
    <m/>
    <n v="436"/>
    <m/>
    <m/>
    <n v="9180"/>
  </r>
  <r>
    <x v="9"/>
    <m/>
    <m/>
    <m/>
    <m/>
    <m/>
    <n v="36623"/>
    <s v="Social Isolate Drops - 250MG - Peppermint"/>
    <m/>
    <s v="No sale outside of the USA. No sale into Idaho, Iowa, Kansas,Lousiana, Maine, Mississippi, South Dakota,  and licensed cannabis dispensaries in California"/>
    <m/>
    <x v="9"/>
    <m/>
    <m/>
    <m/>
    <m/>
    <m/>
    <m/>
    <m/>
    <n v="0"/>
    <n v="332"/>
    <m/>
    <n v="332"/>
    <m/>
    <m/>
    <n v="6940"/>
  </r>
  <r>
    <x v="9"/>
    <m/>
    <m/>
    <m/>
    <m/>
    <m/>
    <n v="36624"/>
    <s v="Social Isolate Drops - 250MG - Unflavored"/>
    <m/>
    <s v="No sale outside of the USA. No sale into Idaho, Iowa, Kansas,Lousiana, Maine, Mississippi, South Dakota,  and licensed cannabis dispensaries in California"/>
    <m/>
    <x v="9"/>
    <m/>
    <m/>
    <m/>
    <m/>
    <m/>
    <m/>
    <m/>
    <n v="0"/>
    <n v="568"/>
    <m/>
    <n v="568"/>
    <m/>
    <m/>
    <n v="11760"/>
  </r>
  <r>
    <x v="9"/>
    <m/>
    <m/>
    <m/>
    <m/>
    <m/>
    <n v="36625"/>
    <s v="Jetty CBD - Reserve - 500MG Dablicator™ oil applicator - MIX PACK - Maui Wowie (4), GDP (4), AC/DC (4)"/>
    <m/>
    <s v="No sale outside of the USA. No sale into Idaho, Iowa, Kansas,Lousiana, Maine, Mississippi, South Dakota,  and licensed cannabis dispensaries in California"/>
    <m/>
    <x v="9"/>
    <m/>
    <m/>
    <m/>
    <m/>
    <m/>
    <m/>
    <m/>
    <n v="201"/>
    <n v="0"/>
    <m/>
    <n v="201"/>
    <m/>
    <m/>
    <n v="227040"/>
  </r>
  <r>
    <x v="9"/>
    <m/>
    <m/>
    <m/>
    <m/>
    <m/>
    <n v="36626"/>
    <s v="Jetty CBD - Reserve - 1,000MG CARTRIDGE - MIX PACK - Maui Wowie (4), GDP (4), AC/DC (4)"/>
    <m/>
    <s v="No sale outside of the USA. No sale into Idaho, Iowa, Kansas,Lousiana, Maine, Mississippi, South Dakota,  and licensed cannabis dispensaries in California"/>
    <m/>
    <x v="9"/>
    <m/>
    <m/>
    <m/>
    <m/>
    <m/>
    <m/>
    <m/>
    <n v="117"/>
    <n v="0"/>
    <m/>
    <n v="117"/>
    <m/>
    <m/>
    <n v="191100"/>
  </r>
  <r>
    <x v="9"/>
    <m/>
    <m/>
    <m/>
    <m/>
    <m/>
    <n v="37066"/>
    <s v="Social CBD Gummies 2 ct - Lemon"/>
    <m/>
    <s v="No sale outside of the USA. No sale into Idaho, Iowa, Kansas,Lousiana, Maine, Mississippi, South Dakota,  and licensed cannabis dispensaries in California"/>
    <m/>
    <x v="9"/>
    <m/>
    <m/>
    <m/>
    <m/>
    <m/>
    <m/>
    <m/>
    <n v="6"/>
    <n v="655"/>
    <m/>
    <n v="661"/>
    <m/>
    <m/>
    <n v="3092.25"/>
  </r>
  <r>
    <x v="9"/>
    <m/>
    <m/>
    <m/>
    <m/>
    <m/>
    <n v="37067"/>
    <s v="Social CBD Gummies 2 ct - Peach Mango"/>
    <m/>
    <s v="No sale outside of the USA. No sale into Idaho, Iowa, Kansas,Lousiana, Maine, Mississippi, South Dakota,  and licensed cannabis dispensaries in California"/>
    <m/>
    <x v="9"/>
    <m/>
    <m/>
    <m/>
    <m/>
    <m/>
    <m/>
    <m/>
    <n v="1"/>
    <n v="487"/>
    <m/>
    <n v="488"/>
    <m/>
    <m/>
    <n v="2625.42"/>
  </r>
  <r>
    <x v="9"/>
    <m/>
    <m/>
    <m/>
    <m/>
    <m/>
    <n v="37068"/>
    <s v="Social CBD Gummies 2 ct - Red Raspberry"/>
    <m/>
    <s v="No sale outside of the USA. No sale into Idaho, Iowa, Kansas,Lousiana, Maine, Mississippi, South Dakota,  and licensed cannabis dispensaries in California"/>
    <m/>
    <x v="9"/>
    <m/>
    <m/>
    <m/>
    <m/>
    <m/>
    <m/>
    <m/>
    <n v="0"/>
    <n v="25"/>
    <m/>
    <n v="25"/>
    <m/>
    <m/>
    <n v="2717.19"/>
  </r>
  <r>
    <x v="9"/>
    <m/>
    <m/>
    <m/>
    <m/>
    <m/>
    <n v="37070"/>
    <s v="Social CBD Gummies 10 ct - Lemon"/>
    <m/>
    <s v="No sale outside of the USA. No sale into Idaho, Iowa, Kansas,Lousiana, Maine, Mississippi, South Dakota,  and licensed cannabis dispensaries in California"/>
    <m/>
    <x v="9"/>
    <m/>
    <m/>
    <m/>
    <m/>
    <m/>
    <m/>
    <m/>
    <n v="1"/>
    <n v="43"/>
    <m/>
    <n v="44"/>
    <m/>
    <m/>
    <n v="1244.17"/>
  </r>
  <r>
    <x v="9"/>
    <m/>
    <m/>
    <m/>
    <m/>
    <m/>
    <n v="37075"/>
    <s v="Social CBD Gummies 60ct - Lemon"/>
    <m/>
    <s v="No sale outside of the USA. No sale into Idaho, Iowa, Kansas,Lousiana, Maine, Mississippi, South Dakota,  and licensed cannabis dispensaries in California"/>
    <m/>
    <x v="9"/>
    <m/>
    <m/>
    <m/>
    <m/>
    <m/>
    <m/>
    <m/>
    <n v="1"/>
    <n v="244"/>
    <m/>
    <n v="245"/>
    <m/>
    <m/>
    <n v="26575.57"/>
  </r>
  <r>
    <x v="9"/>
    <m/>
    <m/>
    <m/>
    <m/>
    <m/>
    <n v="37076"/>
    <s v="Social CBD Gummies 60ct - Peach Mango"/>
    <m/>
    <s v="No sale outside of the USA. No sale into Idaho, Iowa, Kansas,Lousiana, Maine, Mississippi, South Dakota,  and licensed cannabis dispensaries in California"/>
    <m/>
    <x v="9"/>
    <m/>
    <m/>
    <m/>
    <m/>
    <m/>
    <m/>
    <m/>
    <n v="1"/>
    <n v="271"/>
    <m/>
    <n v="272"/>
    <m/>
    <m/>
    <n v="17157.14"/>
  </r>
  <r>
    <x v="9"/>
    <m/>
    <m/>
    <m/>
    <m/>
    <m/>
    <n v="37077"/>
    <s v="Social CBD Gummies 60ct - Red Raspberry"/>
    <m/>
    <s v="No sale outside of the USA. No sale into Idaho, Iowa, Kansas,Lousiana, Maine, Mississippi, South Dakota,  and licensed cannabis dispensaries in California"/>
    <m/>
    <x v="9"/>
    <m/>
    <m/>
    <m/>
    <m/>
    <m/>
    <m/>
    <m/>
    <n v="2"/>
    <n v="647"/>
    <m/>
    <n v="649"/>
    <m/>
    <m/>
    <n v="39833.360000000001"/>
  </r>
  <r>
    <x v="9"/>
    <m/>
    <m/>
    <m/>
    <m/>
    <m/>
    <n v="37078"/>
    <s v="Social CBD Muscle Rub (Travel Size) -  0.6 oz, 50MG"/>
    <m/>
    <s v="No sale outside of the USA. No sale into Idaho, Iowa, Kansas,Lousiana, Maine, Mississippi, South Dakota,  and licensed cannabis dispensaries in California"/>
    <m/>
    <x v="9"/>
    <m/>
    <m/>
    <m/>
    <m/>
    <m/>
    <m/>
    <m/>
    <n v="0"/>
    <n v="0"/>
    <m/>
    <n v="0"/>
    <m/>
    <m/>
    <n v="17652.330000000002"/>
  </r>
  <r>
    <x v="9"/>
    <m/>
    <m/>
    <m/>
    <m/>
    <m/>
    <n v="37079"/>
    <s v="Social CBD Lip Balm, Mint, 15MG"/>
    <m/>
    <s v="No sale outside of the USA. No sale into Idaho, Iowa, Kansas,Lousiana, Maine, Mississippi, South Dakota,  and licensed cannabis dispensaries in California"/>
    <m/>
    <x v="9"/>
    <m/>
    <m/>
    <m/>
    <m/>
    <m/>
    <m/>
    <m/>
    <n v="0"/>
    <n v="0"/>
    <m/>
    <n v="0"/>
    <m/>
    <m/>
    <n v="3742.6200000000003"/>
  </r>
  <r>
    <x v="9"/>
    <m/>
    <m/>
    <m/>
    <m/>
    <m/>
    <n v="37080"/>
    <s v="Social CBD Cooling Roll-On Gel, 3oz, 300MG"/>
    <m/>
    <s v="No sale outside of the USA. No sale into Idaho, Iowa, Kansas,Lousiana, Maine, Mississippi, South Dakota,  and licensed cannabis dispensaries in California"/>
    <m/>
    <x v="9"/>
    <m/>
    <m/>
    <m/>
    <m/>
    <m/>
    <m/>
    <m/>
    <n v="0"/>
    <n v="0"/>
    <m/>
    <n v="0"/>
    <m/>
    <m/>
    <n v="13121.25"/>
  </r>
  <r>
    <x v="9"/>
    <m/>
    <m/>
    <m/>
    <m/>
    <m/>
    <n v="37081"/>
    <s v="Social CBD Essential Rest Lotion, 12oz, 300MG"/>
    <m/>
    <s v="No sale outside of the USA. No sale into Idaho, Iowa, Kansas,Lousiana, Maine, Mississippi, South Dakota,  and licensed cannabis dispensaries in California"/>
    <m/>
    <x v="9"/>
    <m/>
    <m/>
    <m/>
    <m/>
    <m/>
    <m/>
    <m/>
    <n v="168"/>
    <n v="199"/>
    <m/>
    <n v="367"/>
    <m/>
    <m/>
    <n v="12715.76"/>
  </r>
  <r>
    <x v="9"/>
    <m/>
    <m/>
    <m/>
    <m/>
    <m/>
    <n v="39610"/>
    <s v="Organic Hemp Infused Vegan Gems, 750mg (25mg/piece)"/>
    <m/>
    <s v="No sale outside of the USA. No sale into Idaho, Iowa, Kansas,Lousiana, Maine, Mississippi, South Dakota,  and licensed cannabis dispensaries in California"/>
    <m/>
    <x v="9"/>
    <m/>
    <m/>
    <m/>
    <m/>
    <m/>
    <m/>
    <m/>
    <n v="0"/>
    <n v="0"/>
    <m/>
    <n v="0"/>
    <m/>
    <m/>
    <n v="4020"/>
  </r>
  <r>
    <x v="9"/>
    <m/>
    <m/>
    <m/>
    <m/>
    <m/>
    <n v="42353"/>
    <s v="Cookies Hemp CBD Tincture 15ml (500 MG)-"/>
    <m/>
    <s v="No sale outside of the USA. No sale into Idaho, Iowa, Kansas,Lousiana, Maine, Mississippi, South Dakota,  and licensed cannabis dispensaries in California"/>
    <m/>
    <x v="9"/>
    <m/>
    <m/>
    <m/>
    <m/>
    <m/>
    <m/>
    <m/>
    <n v="9"/>
    <n v="524"/>
    <m/>
    <n v="533"/>
    <m/>
    <m/>
    <n v="26200"/>
  </r>
  <r>
    <x v="9"/>
    <m/>
    <m/>
    <m/>
    <m/>
    <m/>
    <n v="42358"/>
    <s v="Cookies Hemp CBD Tincture 30ml (1000 MG) - LPC 75"/>
    <m/>
    <s v="No sale outside of the USA. No sale into Idaho, Iowa, Kansas,Lousiana, Maine, Mississippi, South Dakota,  and licensed cannabis dispensaries in California"/>
    <m/>
    <x v="9"/>
    <m/>
    <m/>
    <m/>
    <m/>
    <m/>
    <m/>
    <m/>
    <n v="1"/>
    <n v="0"/>
    <m/>
    <n v="1"/>
    <m/>
    <m/>
    <n v="95"/>
  </r>
  <r>
    <x v="9"/>
    <m/>
    <m/>
    <m/>
    <m/>
    <m/>
    <n v="42360"/>
    <s v="Cookies Hemp CBD Tincture 30ml Cereal Milk, Gelatti, LPC 75 - Mix 12 POP"/>
    <m/>
    <s v="No sale outside of the USA. No sale into Idaho, Iowa, Kansas,Lousiana, Maine, Mississippi, South Dakota,  and licensed cannabis dispensaries in California"/>
    <m/>
    <x v="9"/>
    <m/>
    <m/>
    <m/>
    <m/>
    <m/>
    <m/>
    <m/>
    <n v="0"/>
    <n v="18"/>
    <m/>
    <n v="18"/>
    <m/>
    <m/>
    <n v="0"/>
  </r>
  <r>
    <x v="9"/>
    <m/>
    <m/>
    <m/>
    <m/>
    <m/>
    <n v="43197"/>
    <s v="Toast - Cold Pressed Lemon -250MG  Shelf Life Expiration Period - 18 Months"/>
    <m/>
    <s v="No sale outside of the USA. No sale into Idaho, Iowa, Kansas,Lousiana, Maine, Mississippi, South Dakota,  and licensed cannabis dispensaries in California"/>
    <m/>
    <x v="9"/>
    <m/>
    <m/>
    <m/>
    <m/>
    <m/>
    <m/>
    <m/>
    <n v="6"/>
    <n v="0"/>
    <m/>
    <n v="6"/>
    <m/>
    <m/>
    <n v="288"/>
  </r>
  <r>
    <x v="9"/>
    <m/>
    <m/>
    <m/>
    <m/>
    <m/>
    <n v="43202"/>
    <s v="Toast - Cold Pressed Orange - 1000MG  Shelf Life Expiration Period - 18 Months"/>
    <m/>
    <s v="No sale outside of the USA. No sale into Idaho, Iowa, Kansas,Lousiana, Maine, Mississippi, South Dakota,  and licensed cannabis dispensaries in California"/>
    <m/>
    <x v="9"/>
    <m/>
    <m/>
    <m/>
    <m/>
    <m/>
    <m/>
    <m/>
    <n v="0"/>
    <n v="73"/>
    <m/>
    <n v="73"/>
    <m/>
    <m/>
    <n v="10950"/>
  </r>
  <r>
    <x v="9"/>
    <m/>
    <m/>
    <m/>
    <m/>
    <m/>
    <n v="43203"/>
    <s v="Toast - Cold Pressed Orange - 500MG  Shelf Life Expiration Period - 18 Months"/>
    <m/>
    <s v="No sale outside of the USA. No sale into Idaho, Iowa, Kansas,Lousiana, Maine, Mississippi, South Dakota,  and licensed cannabis dispensaries in California"/>
    <m/>
    <x v="9"/>
    <m/>
    <m/>
    <m/>
    <m/>
    <m/>
    <m/>
    <m/>
    <n v="0"/>
    <n v="215"/>
    <m/>
    <n v="215"/>
    <m/>
    <m/>
    <n v="7200"/>
  </r>
  <r>
    <x v="9"/>
    <m/>
    <m/>
    <m/>
    <m/>
    <m/>
    <n v="43210"/>
    <s v="Toast - Cinnamon -   Shelf Life Expiration Period - 18 Months"/>
    <m/>
    <s v="No sale outside of the USA. No sale into Idaho, Iowa, Kansas,Lousiana, Maine, Mississippi, South Dakota,  and licensed cannabis dispensaries in California"/>
    <m/>
    <x v="9"/>
    <m/>
    <m/>
    <m/>
    <m/>
    <m/>
    <m/>
    <m/>
    <n v="0"/>
    <n v="120"/>
    <m/>
    <n v="120"/>
    <m/>
    <m/>
    <n v="17100"/>
  </r>
  <r>
    <x v="9"/>
    <m/>
    <m/>
    <m/>
    <m/>
    <m/>
    <n v="43211"/>
    <s v="Toast - Cinnamon -   Shelf Life Expiration Period - 18 Months"/>
    <m/>
    <s v="No sale outside of the USA. No sale into Idaho, Iowa, Kansas,Lousiana, Maine, Mississippi, South Dakota,  and licensed cannabis dispensaries in California"/>
    <m/>
    <x v="9"/>
    <m/>
    <m/>
    <m/>
    <m/>
    <m/>
    <m/>
    <m/>
    <n v="0"/>
    <n v="0"/>
    <m/>
    <n v="0"/>
    <m/>
    <m/>
    <n v="1920"/>
  </r>
  <r>
    <x v="9"/>
    <m/>
    <m/>
    <m/>
    <m/>
    <m/>
    <n v="46083"/>
    <s v="SOCIAL CBD 2PK GUMMIES KIT  KIT INCLUDES:  1 - 2PK GUMMIES - PEACH MANGO 1- 2PK GUMMIES - LEMON 1- 2PK GUMMIES - RED RASPBERRY&quot;"/>
    <m/>
    <s v="No sale outside of the USA. No sale into Idaho, Iowa, Kansas,Lousiana, Maine, Mississippi, South Dakota,  and licensed cannabis dispensaries in California"/>
    <m/>
    <x v="9"/>
    <m/>
    <m/>
    <m/>
    <m/>
    <m/>
    <m/>
    <m/>
    <n v="0"/>
    <n v="0"/>
    <m/>
    <n v="0"/>
    <m/>
    <m/>
    <n v="0"/>
  </r>
  <r>
    <x v="9"/>
    <m/>
    <m/>
    <m/>
    <m/>
    <m/>
    <n v="46351"/>
    <s v="Toast - Cold Pressed Lemon- 250MG  Shelf Life Expiration Period - 18 Months"/>
    <m/>
    <s v="No sale outside of the USA. No sale into Idaho, Iowa, Kansas,Lousiana, Maine, Mississippi, South Dakota,  and licensed cannabis dispensaries in California"/>
    <m/>
    <x v="9"/>
    <m/>
    <m/>
    <m/>
    <m/>
    <m/>
    <m/>
    <m/>
    <n v="0"/>
    <n v="0"/>
    <m/>
    <n v="0"/>
    <m/>
    <m/>
    <n v="2832"/>
  </r>
  <r>
    <x v="9"/>
    <m/>
    <m/>
    <m/>
    <m/>
    <m/>
    <n v="46353"/>
    <s v="Toast - Cold Pressed Lemon - 500MG  Shelf Life Expiration Period - 18 Months"/>
    <m/>
    <s v="No sale outside of the USA. No sale into Idaho, Iowa, Kansas,Lousiana, Maine, Mississippi, South Dakota,  and licensed cannabis dispensaries in California"/>
    <m/>
    <x v="9"/>
    <m/>
    <m/>
    <m/>
    <m/>
    <m/>
    <m/>
    <m/>
    <n v="132"/>
    <n v="0"/>
    <m/>
    <n v="132"/>
    <m/>
    <m/>
    <n v="26320"/>
  </r>
  <r>
    <x v="9"/>
    <m/>
    <m/>
    <m/>
    <m/>
    <m/>
    <n v="46355"/>
    <s v="Toast - Cold Pressed Orange - 250MG"/>
    <m/>
    <s v="No sale outside of the USA. No sale into Idaho, Iowa, Kansas,Lousiana, Maine, Mississippi, South Dakota,  and licensed cannabis dispensaries in California"/>
    <m/>
    <x v="9"/>
    <m/>
    <m/>
    <m/>
    <m/>
    <m/>
    <m/>
    <m/>
    <n v="0"/>
    <n v="0"/>
    <m/>
    <n v="0"/>
    <m/>
    <m/>
    <n v="9360"/>
  </r>
  <r>
    <x v="9"/>
    <m/>
    <m/>
    <m/>
    <m/>
    <m/>
    <n v="46356"/>
    <s v="Toast - Cold Pressed Orange - 1000MG  Shelf Life Expiration Period - 18 Months"/>
    <m/>
    <s v="No sale outside of the USA. No sale into Idaho, Iowa, Kansas,Lousiana, Maine, Mississippi, South Dakota,  and licensed cannabis dispensaries in California"/>
    <m/>
    <x v="9"/>
    <m/>
    <m/>
    <m/>
    <m/>
    <m/>
    <m/>
    <m/>
    <n v="0"/>
    <n v="0"/>
    <m/>
    <n v="0"/>
    <m/>
    <m/>
    <n v="10050"/>
  </r>
  <r>
    <x v="9"/>
    <m/>
    <m/>
    <m/>
    <m/>
    <m/>
    <n v="46357"/>
    <s v="Toast - Cold Pressed Orange - 500MG  Shelf Life Expiration Period - 18 Months"/>
    <m/>
    <s v="No sale outside of the USA. No sale into Idaho, Iowa, Kansas,Lousiana, Maine, Mississippi, South Dakota,  and licensed cannabis dispensaries in California"/>
    <m/>
    <x v="9"/>
    <m/>
    <m/>
    <m/>
    <m/>
    <m/>
    <m/>
    <m/>
    <n v="49"/>
    <n v="262"/>
    <m/>
    <n v="311"/>
    <m/>
    <m/>
    <n v="28960"/>
  </r>
  <r>
    <x v="9"/>
    <m/>
    <m/>
    <m/>
    <m/>
    <m/>
    <n v="46359"/>
    <s v="Toast - Original - 1000MG - Barista"/>
    <m/>
    <s v="No sale outside of the USA. No sale into Idaho, Iowa, Kansas,Lousiana, Maine, Mississippi, South Dakota,  and licensed cannabis dispensaries in California"/>
    <m/>
    <x v="9"/>
    <m/>
    <m/>
    <m/>
    <m/>
    <m/>
    <m/>
    <m/>
    <n v="0"/>
    <n v="0"/>
    <m/>
    <n v="0"/>
    <m/>
    <m/>
    <n v="11700"/>
  </r>
  <r>
    <x v="9"/>
    <m/>
    <m/>
    <m/>
    <m/>
    <m/>
    <n v="46360"/>
    <s v="Toast - Original - 2000MG - Maximum Strength"/>
    <m/>
    <s v="No sale outside of the USA. No sale into Idaho, Iowa, Kansas,Lousiana, Maine, Mississippi, South Dakota,  and licensed cannabis dispensaries in California"/>
    <m/>
    <x v="9"/>
    <m/>
    <m/>
    <m/>
    <m/>
    <m/>
    <m/>
    <m/>
    <n v="1"/>
    <n v="0"/>
    <m/>
    <n v="1"/>
    <m/>
    <m/>
    <n v="17500"/>
  </r>
  <r>
    <x v="9"/>
    <m/>
    <m/>
    <m/>
    <m/>
    <m/>
    <n v="46362"/>
    <s v="Toast - Cinnamon - 250MG"/>
    <m/>
    <s v="No sale outside of the USA. No sale into Idaho, Iowa, Kansas,Lousiana, Maine, Mississippi, South Dakota,  and licensed cannabis dispensaries in California"/>
    <m/>
    <x v="9"/>
    <m/>
    <m/>
    <m/>
    <m/>
    <m/>
    <m/>
    <m/>
    <n v="0"/>
    <n v="0"/>
    <m/>
    <n v="0"/>
    <m/>
    <m/>
    <n v="1584"/>
  </r>
  <r>
    <x v="9"/>
    <m/>
    <m/>
    <m/>
    <m/>
    <m/>
    <n v="46363"/>
    <s v="Toast - Cinnamon - 1000MG"/>
    <m/>
    <s v="No sale outside of the USA. No sale into Idaho, Iowa, Kansas,Lousiana, Maine, Mississippi, South Dakota,  and licensed cannabis dispensaries in California"/>
    <m/>
    <x v="9"/>
    <m/>
    <m/>
    <m/>
    <m/>
    <m/>
    <m/>
    <m/>
    <n v="47"/>
    <n v="0"/>
    <m/>
    <n v="47"/>
    <m/>
    <m/>
    <n v="16200"/>
  </r>
  <r>
    <x v="9"/>
    <m/>
    <m/>
    <m/>
    <m/>
    <m/>
    <n v="46366"/>
    <s v="Toast - Emerald - 10 Pack"/>
    <m/>
    <s v="No sale outside of the USA. No sale into Idaho, Iowa, Kansas,Lousiana, Maine, Mississippi, South Dakota,  and licensed cannabis dispensaries in California"/>
    <m/>
    <x v="9"/>
    <m/>
    <m/>
    <m/>
    <m/>
    <m/>
    <m/>
    <m/>
    <n v="0"/>
    <n v="0"/>
    <m/>
    <n v="0"/>
    <m/>
    <m/>
    <n v="2000"/>
  </r>
  <r>
    <x v="9"/>
    <m/>
    <m/>
    <m/>
    <m/>
    <m/>
    <n v="46367"/>
    <s v="Toast - Emerald - 2 Pack"/>
    <m/>
    <s v="No sale outside of the USA. No sale into Idaho, Iowa, Kansas,Lousiana, Maine, Mississippi, South Dakota,  and licensed cannabis dispensaries in California"/>
    <m/>
    <x v="9"/>
    <m/>
    <m/>
    <m/>
    <m/>
    <m/>
    <m/>
    <m/>
    <n v="0"/>
    <n v="329"/>
    <m/>
    <n v="329"/>
    <m/>
    <m/>
    <n v="4548"/>
  </r>
  <r>
    <x v="9"/>
    <m/>
    <m/>
    <m/>
    <m/>
    <m/>
    <n v="46371"/>
    <s v="Toast - Original - Extra Strength - 500MG"/>
    <m/>
    <s v="No sale outside of the USA. No sale into Idaho, Iowa, Kansas,Lousiana, Maine, Mississippi, South Dakota,  and licensed cannabis dispensaries in California"/>
    <m/>
    <x v="9"/>
    <m/>
    <m/>
    <m/>
    <m/>
    <m/>
    <m/>
    <m/>
    <n v="0"/>
    <n v="0"/>
    <m/>
    <n v="0"/>
    <m/>
    <m/>
    <n v="4080"/>
  </r>
  <r>
    <x v="9"/>
    <m/>
    <m/>
    <m/>
    <m/>
    <m/>
    <n v="24475"/>
    <s v="Mary's Nutritionals - Elite Capsules(30)"/>
    <m/>
    <s v="No sale outside of the USA. No sale into Idaho, Iowa, Kansas,Lousiana, Maine, Mississippi, South Dakota, New York,  and licensed cannabis dispensaries in California"/>
    <m/>
    <x v="9"/>
    <m/>
    <m/>
    <m/>
    <m/>
    <m/>
    <m/>
    <m/>
    <n v="0"/>
    <n v="0"/>
    <m/>
    <n v="0"/>
    <m/>
    <m/>
    <n v="56225"/>
  </r>
  <r>
    <x v="9"/>
    <m/>
    <m/>
    <m/>
    <m/>
    <m/>
    <n v="24476"/>
    <s v="Mary's Nutritionals - Elite Compound"/>
    <m/>
    <s v="No sale outside of the USA. No sale into Idaho, Iowa, Kansas,Lousiana, Maine, Mississippi, South Dakota, New York,  and licensed cannabis dispensaries in California"/>
    <m/>
    <x v="9"/>
    <m/>
    <m/>
    <m/>
    <m/>
    <m/>
    <m/>
    <m/>
    <n v="0"/>
    <n v="0"/>
    <m/>
    <n v="0"/>
    <m/>
    <m/>
    <n v="20850"/>
  </r>
  <r>
    <x v="9"/>
    <m/>
    <m/>
    <m/>
    <m/>
    <m/>
    <n v="24477"/>
    <s v="Mary's Nutritionals - Transdermal Relief Cream - 2oz"/>
    <m/>
    <s v="No sale outside of the USA. No sale into Idaho, Iowa, Kansas,Lousiana, Maine, Mississippi, South Dakota, New York,  and licensed cannabis dispensaries in California"/>
    <m/>
    <x v="9"/>
    <m/>
    <m/>
    <m/>
    <m/>
    <m/>
    <m/>
    <m/>
    <n v="0"/>
    <n v="0"/>
    <m/>
    <n v="0"/>
    <m/>
    <m/>
    <n v="600"/>
  </r>
  <r>
    <x v="9"/>
    <m/>
    <m/>
    <m/>
    <m/>
    <m/>
    <n v="24478"/>
    <s v="Mary's Nutritionals - Regular Muscle Freeze"/>
    <m/>
    <s v="No sale outside of the USA. No sale into Idaho, Iowa, Kansas,Lousiana, Maine, Mississippi, South Dakota, New York,  and licensed cannabis dispensaries in California"/>
    <m/>
    <x v="9"/>
    <m/>
    <m/>
    <m/>
    <m/>
    <m/>
    <m/>
    <m/>
    <n v="0"/>
    <n v="0"/>
    <m/>
    <n v="0"/>
    <m/>
    <m/>
    <n v="3290"/>
  </r>
  <r>
    <x v="9"/>
    <m/>
    <m/>
    <m/>
    <m/>
    <m/>
    <n v="24480"/>
    <s v="Mary's Nutritionals - Mary's Whole Pet - Whole Pet Gel Pen"/>
    <m/>
    <s v="No sale outside of the USA. No sale into Idaho, Iowa, Kansas,Lousiana, Maine, Mississippi, South Dakota, New York,  and licensed cannabis dispensaries in California"/>
    <m/>
    <x v="9"/>
    <m/>
    <m/>
    <m/>
    <m/>
    <m/>
    <m/>
    <m/>
    <n v="0"/>
    <n v="0"/>
    <m/>
    <n v="0"/>
    <m/>
    <m/>
    <n v="7720"/>
  </r>
  <r>
    <x v="9"/>
    <m/>
    <m/>
    <m/>
    <m/>
    <m/>
    <n v="24562"/>
    <s v="Mary's Nutritionals - Mary's Whole Pet - Whole Pet Buddy Balm"/>
    <m/>
    <s v="No sale outside of the USA. No sale into Idaho, Iowa, Kansas,Lousiana, Maine, Mississippi, South Dakota, New York,  and licensed cannabis dispensaries in California"/>
    <m/>
    <x v="9"/>
    <m/>
    <m/>
    <m/>
    <m/>
    <m/>
    <m/>
    <m/>
    <n v="2"/>
    <n v="0"/>
    <m/>
    <n v="2"/>
    <m/>
    <m/>
    <n v="18060"/>
  </r>
  <r>
    <x v="9"/>
    <m/>
    <m/>
    <m/>
    <m/>
    <m/>
    <n v="24565"/>
    <s v="Mary's Nutritionals - Mary's Whole Pet - Whole Pet Extra Strength Tincture 900mg"/>
    <m/>
    <s v="No sale outside of the USA. No sale into Idaho, Iowa, Kansas,Lousiana, Maine, Mississippi, South Dakota, New York,  and licensed cannabis dispensaries in California"/>
    <m/>
    <x v="9"/>
    <m/>
    <m/>
    <m/>
    <m/>
    <m/>
    <m/>
    <m/>
    <n v="0"/>
    <n v="0"/>
    <m/>
    <n v="0"/>
    <m/>
    <m/>
    <n v="20805"/>
  </r>
  <r>
    <x v="9"/>
    <m/>
    <m/>
    <m/>
    <m/>
    <m/>
    <n v="26973"/>
    <s v="Mary's Nutritionals - Well-Ology - Patches - 5 Pack - 10 mg per Patch"/>
    <m/>
    <s v="No sale outside of the USA. No sale into Idaho, Iowa, Kansas,Lousiana, Maine, Mississippi, South Dakota, New York,  and licensed cannabis dispensaries in California"/>
    <m/>
    <x v="9"/>
    <m/>
    <m/>
    <m/>
    <m/>
    <m/>
    <m/>
    <m/>
    <n v="0"/>
    <n v="0"/>
    <m/>
    <n v="0"/>
    <m/>
    <m/>
    <n v="26350"/>
  </r>
  <r>
    <x v="9"/>
    <m/>
    <m/>
    <m/>
    <m/>
    <m/>
    <n v="29821"/>
    <s v="Jetty Extracts - Reserve - 1000 mg Cartridge -"/>
    <m/>
    <s v="No sale outside of the USA. No sale into Idaho, Iowa, Kansas,Lousiana, Maine, Mississippi, South Dakota, New York,  and licensed cannabis dispensaries in California"/>
    <m/>
    <x v="9"/>
    <m/>
    <m/>
    <m/>
    <m/>
    <m/>
    <m/>
    <m/>
    <n v="0"/>
    <n v="0"/>
    <m/>
    <n v="0"/>
    <m/>
    <m/>
    <n v="6860"/>
  </r>
  <r>
    <x v="9"/>
    <m/>
    <m/>
    <m/>
    <m/>
    <m/>
    <n v="30059"/>
    <s v="Social - Patch - 100 mg"/>
    <m/>
    <s v="No sale outside of the USA. No sale into Idaho, Iowa, Kansas,Lousiana, Maine, Mississippi, South Dakota, New York,  and licensed cannabis dispensaries in California"/>
    <m/>
    <x v="9"/>
    <m/>
    <m/>
    <m/>
    <m/>
    <m/>
    <m/>
    <m/>
    <n v="0"/>
    <n v="0"/>
    <m/>
    <n v="0"/>
    <m/>
    <m/>
    <n v="7696.15"/>
  </r>
  <r>
    <x v="9"/>
    <m/>
    <m/>
    <m/>
    <m/>
    <m/>
    <n v="30060"/>
    <s v="Social - Patch - 100 mg - 3 Pack"/>
    <m/>
    <s v="No sale outside of the USA. No sale into Idaho, Iowa, Kansas,Lousiana, Maine, Mississippi, South Dakota, New York,  and licensed cannabis dispensaries in California"/>
    <m/>
    <x v="9"/>
    <m/>
    <m/>
    <m/>
    <m/>
    <m/>
    <m/>
    <m/>
    <n v="1"/>
    <n v="0"/>
    <m/>
    <n v="1"/>
    <m/>
    <m/>
    <n v="27644.47"/>
  </r>
  <r>
    <x v="9"/>
    <m/>
    <m/>
    <m/>
    <m/>
    <m/>
    <n v="30061"/>
    <s v="Social - Patch - 20 mg"/>
    <m/>
    <s v="No sale outside of the USA. No sale into Idaho, Iowa, Kansas,Lousiana, Maine, Mississippi, South Dakota, New York,  and licensed cannabis dispensaries in California"/>
    <m/>
    <x v="9"/>
    <m/>
    <m/>
    <m/>
    <m/>
    <m/>
    <m/>
    <m/>
    <n v="0"/>
    <n v="0"/>
    <m/>
    <n v="0"/>
    <m/>
    <m/>
    <n v="3659.42"/>
  </r>
  <r>
    <x v="9"/>
    <m/>
    <m/>
    <m/>
    <m/>
    <m/>
    <n v="30063"/>
    <s v="Social - Patch - 60 mg"/>
    <m/>
    <s v="No sale outside of the USA. No sale into Idaho, Iowa, Kansas,Lousiana, Maine, Mississippi, South Dakota, New York,  and licensed cannabis dispensaries in California"/>
    <m/>
    <x v="9"/>
    <m/>
    <m/>
    <m/>
    <m/>
    <m/>
    <m/>
    <m/>
    <n v="0"/>
    <n v="0"/>
    <m/>
    <n v="0"/>
    <m/>
    <m/>
    <n v="1395.73"/>
  </r>
  <r>
    <x v="9"/>
    <m/>
    <m/>
    <m/>
    <m/>
    <m/>
    <n v="30064"/>
    <s v="Social - Patch - 60 mg - 3 Pack"/>
    <m/>
    <s v="No sale outside of the USA. No sale into Idaho, Iowa, Kansas,Lousiana, Maine, Mississippi, South Dakota, New York,  and licensed cannabis dispensaries in California"/>
    <m/>
    <x v="9"/>
    <m/>
    <m/>
    <m/>
    <m/>
    <m/>
    <m/>
    <m/>
    <n v="0"/>
    <n v="0"/>
    <m/>
    <n v="0"/>
    <m/>
    <m/>
    <n v="20213.259999999998"/>
  </r>
  <r>
    <x v="9"/>
    <m/>
    <m/>
    <m/>
    <m/>
    <m/>
    <n v="31190"/>
    <s v="Green Lotus Hemp - Cartridge - 250 mg - Unwind"/>
    <m/>
    <s v="No sale outside of USA. No sale into Idaho, Iowa, Kansas, Kentucky, Lousiana, Maine, Mississippi, South Dakota, New York, Washington, and licensed cannabis dispensaries in California"/>
    <m/>
    <x v="9"/>
    <m/>
    <m/>
    <m/>
    <m/>
    <m/>
    <m/>
    <m/>
    <n v="801"/>
    <n v="51"/>
    <m/>
    <n v="852"/>
    <m/>
    <m/>
    <n v="147122.01"/>
  </r>
  <r>
    <x v="9"/>
    <m/>
    <m/>
    <m/>
    <m/>
    <m/>
    <n v="31191"/>
    <s v="Green Lotus Hemp - Cartridge - 250 mg - Serene"/>
    <m/>
    <s v="No sale outside of USA. No sale into Idaho, Iowa, Kansas, Kentucky, Lousiana, Maine, Mississippi, South Dakota, New York, Washington, and licensed cannabis dispensaries in California"/>
    <m/>
    <x v="9"/>
    <m/>
    <m/>
    <m/>
    <m/>
    <m/>
    <m/>
    <m/>
    <n v="0"/>
    <n v="0"/>
    <m/>
    <n v="0"/>
    <m/>
    <m/>
    <n v="117136.53"/>
  </r>
  <r>
    <x v="9"/>
    <m/>
    <m/>
    <m/>
    <m/>
    <m/>
    <n v="31192"/>
    <s v="Green Lotus Hemp - Cartridge - 250 mg- Peace"/>
    <m/>
    <s v="No sale outside of USA. No sale into Idaho, Iowa, Kansas, Kentucky, Lousiana, Maine, Mississippi, South Dakota, New York, Washington, and licensed cannabis dispensaries in California"/>
    <m/>
    <x v="9"/>
    <m/>
    <m/>
    <m/>
    <m/>
    <m/>
    <m/>
    <m/>
    <n v="0"/>
    <n v="0"/>
    <m/>
    <n v="0"/>
    <m/>
    <m/>
    <n v="50864.94"/>
  </r>
  <r>
    <x v="9"/>
    <m/>
    <m/>
    <m/>
    <m/>
    <m/>
    <n v="31193"/>
    <s v="Green Lotus Hemp - Cartridge - 250 mg -Fresh"/>
    <m/>
    <s v="No sale outside of USA. No sale into Idaho, Iowa, Kansas, Kentucky, Lousiana, Maine, Mississippi, South Dakota, New York, Washington, and licensed cannabis dispensaries in California"/>
    <m/>
    <x v="9"/>
    <m/>
    <m/>
    <m/>
    <m/>
    <m/>
    <m/>
    <m/>
    <n v="0"/>
    <n v="0"/>
    <m/>
    <n v="0"/>
    <m/>
    <m/>
    <n v="65443.770000000004"/>
  </r>
  <r>
    <x v="9"/>
    <m/>
    <m/>
    <m/>
    <m/>
    <m/>
    <n v="31194"/>
    <s v="Green Lotus Hemp - Cartridge - 250 mg - Alive"/>
    <m/>
    <s v="No sale outside of USA. No sale into Idaho, Iowa, Kansas, Kentucky, Lousiana, Maine, Mississippi, South Dakota, New York, Washington, and licensed cannabis dispensaries in California"/>
    <m/>
    <x v="9"/>
    <m/>
    <m/>
    <m/>
    <m/>
    <m/>
    <m/>
    <m/>
    <n v="0"/>
    <n v="0"/>
    <m/>
    <n v="0"/>
    <m/>
    <m/>
    <n v="131669.37"/>
  </r>
  <r>
    <x v="9"/>
    <m/>
    <m/>
    <m/>
    <m/>
    <m/>
    <n v="31195"/>
    <s v="Green Lotus Hemp - Cartridge - 250 mg - Vibe"/>
    <m/>
    <s v="No sale outside of USA. No sale into Idaho, Iowa, Kansas, Kentucky, Lousiana, Maine, Mississippi, South Dakota, New York, Washington, and licensed cannabis dispensaries in California"/>
    <m/>
    <x v="9"/>
    <m/>
    <m/>
    <m/>
    <m/>
    <m/>
    <m/>
    <m/>
    <n v="0"/>
    <n v="0"/>
    <m/>
    <n v="0"/>
    <m/>
    <m/>
    <n v="90048.42"/>
  </r>
  <r>
    <x v="9"/>
    <m/>
    <m/>
    <m/>
    <m/>
    <m/>
    <n v="31338"/>
    <s v="Premium Hemp Pre Roll - 5-pack - Harmony"/>
    <m/>
    <s v="No sale outside of USA. No sale into Idaho, Iowa, Kansas, Kentucky, Lousiana, Maine, Mississippi, South Dakota, New York, Washington, and licensed cannabis dispensaries in California"/>
    <m/>
    <x v="9"/>
    <m/>
    <m/>
    <m/>
    <m/>
    <m/>
    <m/>
    <m/>
    <n v="0"/>
    <n v="0"/>
    <m/>
    <n v="0"/>
    <m/>
    <m/>
    <n v="27464.45"/>
  </r>
  <r>
    <x v="9"/>
    <m/>
    <m/>
    <m/>
    <m/>
    <m/>
    <n v="31339"/>
    <s v="Premium Hemp Pre Roll - 5-pack - Jubilee"/>
    <m/>
    <s v="No sale outside of USA. No sale into Idaho, Iowa, Kansas, Kentucky, Lousiana, Maine, Mississippi, South Dakota, New York, Washington, and licensed cannabis dispensaries in California"/>
    <m/>
    <x v="9"/>
    <m/>
    <m/>
    <m/>
    <m/>
    <m/>
    <m/>
    <m/>
    <n v="0"/>
    <n v="0"/>
    <m/>
    <n v="0"/>
    <m/>
    <m/>
    <n v="18834.050000000003"/>
  </r>
  <r>
    <x v="9"/>
    <m/>
    <m/>
    <m/>
    <m/>
    <m/>
    <n v="39679"/>
    <s v="Toast Emerald 2-Pack"/>
    <m/>
    <s v="No sale outside of USA. No sale into Idaho, Iowa, Kansas, Kentucky, Lousiana, Maine, Mississippi, South Dakota, New York, Washington, and licensed cannabis dispensaries in California"/>
    <m/>
    <x v="9"/>
    <m/>
    <m/>
    <m/>
    <m/>
    <m/>
    <m/>
    <m/>
    <n v="0"/>
    <n v="4"/>
    <m/>
    <n v="4"/>
    <m/>
    <m/>
    <n v="708"/>
  </r>
  <r>
    <x v="9"/>
    <m/>
    <m/>
    <m/>
    <m/>
    <m/>
    <n v="39680"/>
    <s v="Toast Emerald 5-Pack"/>
    <m/>
    <s v="No sale outside of USA. No sale into Idaho, Iowa, Kansas, Kentucky, Lousiana, Maine, Mississippi, South Dakota, New York, Washington, and licensed cannabis dispensaries in California"/>
    <m/>
    <x v="9"/>
    <m/>
    <m/>
    <m/>
    <m/>
    <m/>
    <m/>
    <m/>
    <n v="0"/>
    <n v="0"/>
    <m/>
    <n v="0"/>
    <m/>
    <m/>
    <n v="1860"/>
  </r>
  <r>
    <x v="9"/>
    <m/>
    <m/>
    <m/>
    <m/>
    <m/>
    <n v="41385"/>
    <s v="Premium Hemp Pre Roll - 5-pack -"/>
    <m/>
    <s v="No sale outside of USA. No sale into Idaho, Iowa, Kansas, Kentucky, Lousiana, Maine, Mississippi, South Dakota, New York, Washington, and licensed cannabis dispensaries in California"/>
    <m/>
    <x v="9"/>
    <m/>
    <m/>
    <m/>
    <m/>
    <m/>
    <m/>
    <m/>
    <n v="0"/>
    <n v="0"/>
    <m/>
    <n v="0"/>
    <m/>
    <m/>
    <n v="12361.25"/>
  </r>
  <r>
    <x v="9"/>
    <m/>
    <m/>
    <m/>
    <m/>
    <m/>
    <n v="43965"/>
    <s v="Cookies Hemp CBD Gio Pod .5 ml Cereal Milk 5 POP"/>
    <m/>
    <s v="No sale outside of USA. No sale into Idaho, Iowa, Kansas, Kentucky, Lousiana, Maine, Mississippi, South Dakota, New York, Washington, and licensed cannabis dispensaries in California"/>
    <m/>
    <x v="9"/>
    <m/>
    <m/>
    <m/>
    <m/>
    <m/>
    <m/>
    <m/>
    <n v="259"/>
    <n v="396"/>
    <m/>
    <n v="655"/>
    <m/>
    <m/>
    <n v="52447.799999999996"/>
  </r>
  <r>
    <x v="9"/>
    <m/>
    <m/>
    <m/>
    <m/>
    <m/>
    <n v="47372"/>
    <s v="Select - Focus - Peppermint - .5 ml - Disposable Vaporizer  ***PROMO***"/>
    <m/>
    <s v="No sale outside of USA. No sale into Idaho, Iowa, Kansas, Kentucky, Lousiana, Maine, Mississippi, South Dakota, New York, Washington, and licensed cannabis dispensaries in California"/>
    <m/>
    <x v="9"/>
    <m/>
    <m/>
    <m/>
    <m/>
    <m/>
    <m/>
    <m/>
    <n v="552"/>
    <n v="0"/>
    <m/>
    <n v="552"/>
    <m/>
    <m/>
    <n v="0"/>
  </r>
  <r>
    <x v="9"/>
    <m/>
    <m/>
    <m/>
    <m/>
    <m/>
    <n v="47373"/>
    <s v="Select - Focus - Spearmint - .5 ml - Disposable Vaporizer  ***PROMO***"/>
    <m/>
    <s v="No sale outside of USA. No sale into Idaho, Iowa, Kansas, Kentucky, Lousiana, Maine, Mississippi, South Dakota, New York, Washington, and licensed cannabis dispensaries in California"/>
    <m/>
    <x v="9"/>
    <m/>
    <m/>
    <m/>
    <m/>
    <m/>
    <m/>
    <m/>
    <n v="730"/>
    <n v="0"/>
    <m/>
    <n v="730"/>
    <m/>
    <m/>
    <n v="0"/>
  </r>
  <r>
    <x v="9"/>
    <m/>
    <m/>
    <m/>
    <m/>
    <m/>
    <n v="47375"/>
    <s v="Select CBD - Revive - .5 ml - Disposable Vaporizer  ***Do Not Purchase in NY***"/>
    <m/>
    <s v="No sale outside of USA. No sale into Idaho, Iowa, Kansas, Kentucky, Lousiana, Maine, Mississippi, South Dakota, New York, Washington, and licensed cannabis dispensaries in California"/>
    <m/>
    <x v="9"/>
    <m/>
    <m/>
    <m/>
    <m/>
    <m/>
    <m/>
    <m/>
    <n v="600"/>
    <n v="0"/>
    <m/>
    <n v="600"/>
    <m/>
    <m/>
    <n v="0"/>
  </r>
  <r>
    <x v="2"/>
    <m/>
    <m/>
    <m/>
    <m/>
    <m/>
    <n v="47378"/>
    <s v="Select - Relax - Cinnamon - .5 ml - Disposable Vaporizers  ***PROMO***"/>
    <m/>
    <s v="No sale outside of USA. No sale into Idaho, Iowa, Kansas, Kentucky, Lousiana, Maine, Mississippi, South Dakota, New York, Washington, and licensed cannabis dispensaries in California"/>
    <m/>
    <x v="2"/>
    <m/>
    <m/>
    <m/>
    <m/>
    <m/>
    <m/>
    <m/>
    <n v="3309"/>
    <n v="0"/>
    <m/>
    <n v="3309"/>
    <m/>
    <m/>
    <n v="0"/>
  </r>
  <r>
    <x v="2"/>
    <m/>
    <m/>
    <m/>
    <m/>
    <m/>
    <n v="47379"/>
    <s v="Select - Relax - Lavender - .5 ml - Disposable Vaporizers  ***PROMO***"/>
    <m/>
    <s v="No sale outside of USA. No sale into Idaho, Iowa, Kansas, Kentucky, Lousiana, Maine, Mississippi, South Dakota, New York, Washington, and licensed cannabis dispensaries in California"/>
    <m/>
    <x v="2"/>
    <m/>
    <m/>
    <m/>
    <m/>
    <m/>
    <m/>
    <m/>
    <n v="946"/>
    <n v="0"/>
    <m/>
    <n v="946"/>
    <m/>
    <m/>
    <n v="0"/>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r>
    <x v="23"/>
    <m/>
    <m/>
    <m/>
    <m/>
    <m/>
    <m/>
    <m/>
    <m/>
    <m/>
    <m/>
    <x v="23"/>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C3C903-3B1E-408C-A1A6-FAEDE27B5F2F}" name="PivotTable2"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epartment">
  <location ref="A2:F10" firstHeaderRow="0" firstDataRow="1" firstDataCol="1"/>
  <pivotFields count="27">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sortType="descending">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showAll="0" sortType="descending">
      <items count="191">
        <item m="1" x="174"/>
        <item m="1" x="29"/>
        <item m="1" x="73"/>
        <item m="1" x="74"/>
        <item m="1" x="104"/>
        <item m="1" x="22"/>
        <item m="1" x="8"/>
        <item m="1" x="97"/>
        <item m="1" x="160"/>
        <item m="1" x="17"/>
        <item m="1" x="46"/>
        <item m="1" x="136"/>
        <item m="1" x="141"/>
        <item m="1" x="30"/>
        <item m="1" x="100"/>
        <item m="1" x="115"/>
        <item m="1" x="147"/>
        <item m="1" x="110"/>
        <item m="1" x="146"/>
        <item m="1" x="128"/>
        <item m="1" x="82"/>
        <item m="1" x="38"/>
        <item m="1" x="70"/>
        <item m="1" x="81"/>
        <item m="1" x="65"/>
        <item m="1" x="168"/>
        <item m="1" x="24"/>
        <item m="1" x="67"/>
        <item m="1" x="163"/>
        <item m="1" x="186"/>
        <item m="1" x="108"/>
        <item m="1" x="93"/>
        <item m="1" x="47"/>
        <item m="1" x="43"/>
        <item m="1" x="133"/>
        <item m="1" x="75"/>
        <item m="1" x="158"/>
        <item m="1" x="34"/>
        <item m="1" x="153"/>
        <item m="1" x="106"/>
        <item m="1" x="98"/>
        <item m="1" x="88"/>
        <item m="1" x="155"/>
        <item m="1" x="12"/>
        <item m="1" x="40"/>
        <item m="1" x="37"/>
        <item m="1" x="45"/>
        <item m="1" x="78"/>
        <item m="1" x="72"/>
        <item m="1" x="83"/>
        <item m="1" x="41"/>
        <item m="1" x="95"/>
        <item m="1" x="182"/>
        <item m="1" x="117"/>
        <item m="1" x="126"/>
        <item m="1" x="26"/>
        <item m="1" x="64"/>
        <item m="1" x="116"/>
        <item m="1" x="71"/>
        <item m="1" x="32"/>
        <item m="1" x="178"/>
        <item m="1" x="167"/>
        <item m="1" x="109"/>
        <item m="1" x="44"/>
        <item m="1" x="173"/>
        <item m="1" x="131"/>
        <item m="1" x="20"/>
        <item m="1" x="113"/>
        <item m="1" x="135"/>
        <item m="1" x="148"/>
        <item m="1" x="25"/>
        <item m="1" x="140"/>
        <item m="1" x="79"/>
        <item m="1" x="176"/>
        <item m="1" x="84"/>
        <item m="1" x="161"/>
        <item m="1" x="187"/>
        <item m="1" x="164"/>
        <item m="1" x="18"/>
        <item m="1" x="124"/>
        <item m="1" x="118"/>
        <item m="1" x="157"/>
        <item m="1" x="130"/>
        <item m="1" x="85"/>
        <item m="1" x="112"/>
        <item m="1" x="61"/>
        <item m="1" x="162"/>
        <item m="1" x="154"/>
        <item m="1" x="39"/>
        <item m="1" x="52"/>
        <item m="1" x="14"/>
        <item m="1" x="150"/>
        <item m="1" x="177"/>
        <item m="1" x="184"/>
        <item m="1" x="63"/>
        <item m="1" x="142"/>
        <item m="1" x="77"/>
        <item m="1" x="183"/>
        <item m="1" x="16"/>
        <item m="1" x="60"/>
        <item m="1" x="145"/>
        <item m="1" x="94"/>
        <item m="1" x="166"/>
        <item m="1" x="101"/>
        <item m="1" x="51"/>
        <item m="1" x="21"/>
        <item m="1" x="175"/>
        <item m="1" x="28"/>
        <item m="1" x="13"/>
        <item m="1" x="170"/>
        <item m="1" x="90"/>
        <item m="1" x="57"/>
        <item m="1" x="31"/>
        <item m="1" x="33"/>
        <item m="1" x="120"/>
        <item m="1" x="144"/>
        <item m="1" x="62"/>
        <item m="1" x="189"/>
        <item m="1" x="87"/>
        <item m="1" x="69"/>
        <item m="1" x="149"/>
        <item m="1" x="23"/>
        <item m="1" x="151"/>
        <item m="1" x="123"/>
        <item m="1" x="86"/>
        <item m="1" x="59"/>
        <item m="1" x="68"/>
        <item m="1" x="111"/>
        <item m="1" x="105"/>
        <item m="1" x="179"/>
        <item m="1" x="27"/>
        <item m="1" x="36"/>
        <item m="1" x="114"/>
        <item m="1" x="156"/>
        <item m="1" x="80"/>
        <item m="1" x="159"/>
        <item m="1" x="50"/>
        <item m="1" x="92"/>
        <item m="1" x="58"/>
        <item m="1" x="103"/>
        <item m="1" x="15"/>
        <item m="1" x="11"/>
        <item h="1" x="7"/>
        <item m="1" x="171"/>
        <item x="4"/>
        <item m="1" x="121"/>
        <item m="1" x="107"/>
        <item m="1" x="138"/>
        <item m="1" x="48"/>
        <item m="1" x="127"/>
        <item m="1" x="122"/>
        <item m="1" x="188"/>
        <item m="1" x="172"/>
        <item m="1" x="19"/>
        <item m="1" x="9"/>
        <item m="1" x="89"/>
        <item m="1" x="185"/>
        <item m="1" x="143"/>
        <item m="1" x="169"/>
        <item m="1" x="42"/>
        <item m="1" x="53"/>
        <item m="1" x="125"/>
        <item m="1" x="54"/>
        <item m="1" x="181"/>
        <item m="1" x="102"/>
        <item m="1" x="35"/>
        <item m="1" x="132"/>
        <item m="1" x="55"/>
        <item m="1" x="76"/>
        <item m="1" x="165"/>
        <item m="1" x="129"/>
        <item m="1" x="139"/>
        <item m="1" x="137"/>
        <item m="1" x="99"/>
        <item m="1" x="10"/>
        <item m="1" x="152"/>
        <item x="2"/>
        <item m="1" x="91"/>
        <item m="1" x="96"/>
        <item m="1" x="119"/>
        <item m="1" x="56"/>
        <item m="1" x="49"/>
        <item m="1" x="134"/>
        <item x="0"/>
        <item x="3"/>
        <item m="1" x="66"/>
        <item x="1"/>
        <item x="5"/>
        <item x="6"/>
        <item m="1" x="180"/>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sortType="descending">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ataField="1"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s>
  <rowFields count="1">
    <field x="7"/>
  </rowFields>
  <rowItems count="8">
    <i>
      <x v="144"/>
    </i>
    <i>
      <x v="186"/>
    </i>
    <i>
      <x v="183"/>
    </i>
    <i>
      <x v="176"/>
    </i>
    <i>
      <x v="184"/>
    </i>
    <i>
      <x v="187"/>
    </i>
    <i>
      <x v="188"/>
    </i>
    <i t="grand">
      <x/>
    </i>
  </rowItems>
  <colFields count="1">
    <field x="-2"/>
  </colFields>
  <colItems count="5">
    <i>
      <x/>
    </i>
    <i i="1">
      <x v="1"/>
    </i>
    <i i="2">
      <x v="2"/>
    </i>
    <i i="3">
      <x v="3"/>
    </i>
    <i i="4">
      <x v="4"/>
    </i>
  </colItems>
  <dataFields count="5">
    <dataField name="# of SKUs" fld="2" subtotal="count" baseField="0" baseItem="0"/>
    <dataField name="Qty" fld="18" baseField="7" baseItem="81"/>
    <dataField name="Qty-%" fld="18" showDataAs="percentOfCol" baseField="0" baseItem="0" numFmtId="10"/>
    <dataField name="Avg Unit Retail" fld="24" baseField="0" baseItem="0" numFmtId="165"/>
    <dataField name="Ext Retail" fld="21" baseField="0" baseItem="0" numFmtId="166"/>
  </dataFields>
  <formats count="14">
    <format dxfId="37">
      <pivotArea outline="0" collapsedLevelsAreSubtotals="1" fieldPosition="0"/>
    </format>
    <format dxfId="36">
      <pivotArea dataOnly="0" labelOnly="1" outline="0" fieldPosition="0">
        <references count="1">
          <reference field="4294967294" count="1">
            <x v="1"/>
          </reference>
        </references>
      </pivotArea>
    </format>
    <format dxfId="35">
      <pivotArea outline="0" fieldPosition="0">
        <references count="1">
          <reference field="4294967294" count="1">
            <x v="2"/>
          </reference>
        </references>
      </pivotArea>
    </format>
    <format dxfId="34">
      <pivotArea dataOnly="0" labelOnly="1" outline="0" fieldPosition="0">
        <references count="1">
          <reference field="4294967294" count="2">
            <x v="1"/>
            <x v="2"/>
          </reference>
        </references>
      </pivotArea>
    </format>
    <format dxfId="33">
      <pivotArea dataOnly="0" labelOnly="1" outline="0" fieldPosition="0">
        <references count="1">
          <reference field="4294967294" count="2">
            <x v="1"/>
            <x v="2"/>
          </reference>
        </references>
      </pivotArea>
    </format>
    <format dxfId="32">
      <pivotArea dataOnly="0" labelOnly="1" outline="0" fieldPosition="0">
        <references count="1">
          <reference field="4294967294" count="2">
            <x v="1"/>
            <x v="2"/>
          </reference>
        </references>
      </pivotArea>
    </format>
    <format dxfId="31">
      <pivotArea outline="0" collapsedLevelsAreSubtotals="1" fieldPosition="0">
        <references count="1">
          <reference field="4294967294" count="1" selected="0">
            <x v="3"/>
          </reference>
        </references>
      </pivotArea>
    </format>
    <format dxfId="30">
      <pivotArea dataOnly="0" labelOnly="1" outline="0" fieldPosition="0">
        <references count="1">
          <reference field="4294967294" count="1">
            <x v="3"/>
          </reference>
        </references>
      </pivotArea>
    </format>
    <format dxfId="29">
      <pivotArea dataOnly="0" labelOnly="1" outline="0" fieldPosition="0">
        <references count="1">
          <reference field="4294967294" count="2">
            <x v="3"/>
            <x v="4"/>
          </reference>
        </references>
      </pivotArea>
    </format>
    <format dxfId="28">
      <pivotArea outline="0" collapsedLevelsAreSubtotals="1" fieldPosition="0">
        <references count="1">
          <reference field="4294967294" count="1" selected="0">
            <x v="4"/>
          </reference>
        </references>
      </pivotArea>
    </format>
    <format dxfId="27">
      <pivotArea dataOnly="0" labelOnly="1" outline="0" fieldPosition="0">
        <references count="1">
          <reference field="4294967294" count="1">
            <x v="4"/>
          </reference>
        </references>
      </pivotArea>
    </format>
    <format dxfId="26">
      <pivotArea field="7" type="button" dataOnly="0" labelOnly="1" outline="0" axis="axisRow" fieldPosition="0"/>
    </format>
    <format dxfId="25">
      <pivotArea dataOnly="0" labelOnly="1" outline="0" fieldPosition="0">
        <references count="1">
          <reference field="4294967294" count="1">
            <x v="0"/>
          </reference>
        </references>
      </pivotArea>
    </format>
    <format dxfId="24">
      <pivotArea dataOnly="0" labelOnly="1" outline="0" fieldPosition="0">
        <references count="1">
          <reference field="4294967294" count="2">
            <x v="3"/>
            <x v="4"/>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2A0B530-B411-4D58-A70A-601588A773AB}" name="PivotTable3" cacheId="16"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13:G21" firstHeaderRow="0" firstDataRow="1" firstDataCol="1"/>
  <pivotFields count="29">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sortType="ascending" defaultSubtotal="0">
      <extLst>
        <ext xmlns:x14="http://schemas.microsoft.com/office/spreadsheetml/2009/9/main" uri="{2946ED86-A175-432a-8AC1-64E0C546D7DE}">
          <x14:pivotField fillDownLabels="1"/>
        </ext>
      </extLst>
    </pivotField>
    <pivotField name="Department" axis="axisRow" compact="0" outline="0" subtotalTop="0" showAll="0" sortType="descending" defaultSubtotal="0">
      <items count="26">
        <item m="1" x="12"/>
        <item m="1" x="20"/>
        <item m="1" x="22"/>
        <item x="2"/>
        <item m="1" x="23"/>
        <item m="1" x="13"/>
        <item m="1" x="18"/>
        <item m="1" x="11"/>
        <item m="1" x="10"/>
        <item m="1" x="21"/>
        <item m="1" x="25"/>
        <item x="4"/>
        <item m="1" x="14"/>
        <item m="1" x="15"/>
        <item m="1" x="24"/>
        <item m="1" x="19"/>
        <item m="1" x="9"/>
        <item m="1" x="16"/>
        <item h="1" x="7"/>
        <item x="0"/>
        <item x="3"/>
        <item m="1" x="8"/>
        <item x="1"/>
        <item x="5"/>
        <item x="6"/>
        <item m="1" x="17"/>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1">
    <field x="11"/>
  </rowFields>
  <rowItems count="8">
    <i>
      <x v="11"/>
    </i>
    <i>
      <x v="22"/>
    </i>
    <i>
      <x v="19"/>
    </i>
    <i>
      <x v="3"/>
    </i>
    <i>
      <x v="20"/>
    </i>
    <i>
      <x v="23"/>
    </i>
    <i>
      <x v="24"/>
    </i>
    <i t="grand">
      <x/>
    </i>
  </rowItems>
  <colFields count="1">
    <field x="-2"/>
  </colFields>
  <colItems count="6">
    <i>
      <x/>
    </i>
    <i i="1">
      <x v="1"/>
    </i>
    <i i="2">
      <x v="2"/>
    </i>
    <i i="3">
      <x v="3"/>
    </i>
    <i i="4">
      <x v="4"/>
    </i>
    <i i="5">
      <x v="5"/>
    </i>
  </colItems>
  <dataFields count="6">
    <dataField name="Sum of WH CA" fld="18" baseField="0" baseItem="0" numFmtId="164"/>
    <dataField name="Sum of WH MA" fld="19" baseField="0" baseItem="0" numFmtId="164"/>
    <dataField name="Sum of WH Canada" fld="20" baseField="0" baseItem="0" numFmtId="164"/>
    <dataField name="Qty-%" fld="22" showDataAs="percentOfCol" baseField="0" baseItem="0" numFmtId="10"/>
    <dataField name="Unit Retail" fld="28" baseField="7" baseItem="80" numFmtId="165"/>
    <dataField name="Sum of Retail" fld="25" baseField="0" baseItem="0" numFmtId="164"/>
  </dataFields>
  <formats count="8">
    <format dxfId="45">
      <pivotArea outline="0" collapsedLevelsAreSubtotals="1" fieldPosition="0"/>
    </format>
    <format dxfId="44">
      <pivotArea outline="0" fieldPosition="0">
        <references count="1">
          <reference field="4294967294" count="1">
            <x v="3"/>
          </reference>
        </references>
      </pivotArea>
    </format>
    <format dxfId="43">
      <pivotArea outline="0" fieldPosition="0">
        <references count="1">
          <reference field="4294967294" count="1">
            <x v="4"/>
          </reference>
        </references>
      </pivotArea>
    </format>
    <format dxfId="42">
      <pivotArea dataOnly="0" labelOnly="1" outline="0" fieldPosition="0">
        <references count="1">
          <reference field="4294967294" count="3">
            <x v="3"/>
            <x v="4"/>
            <x v="5"/>
          </reference>
        </references>
      </pivotArea>
    </format>
    <format dxfId="41">
      <pivotArea dataOnly="0" labelOnly="1" outline="0" fieldPosition="0">
        <references count="1">
          <reference field="4294967294" count="3">
            <x v="3"/>
            <x v="4"/>
            <x v="5"/>
          </reference>
        </references>
      </pivotArea>
    </format>
    <format dxfId="40">
      <pivotArea dataOnly="0" labelOnly="1" outline="0" fieldPosition="0">
        <references count="1">
          <reference field="4294967294" count="3">
            <x v="3"/>
            <x v="4"/>
            <x v="5"/>
          </reference>
        </references>
      </pivotArea>
    </format>
    <format dxfId="39">
      <pivotArea outline="0" fieldPosition="0">
        <references count="1">
          <reference field="4294967294" count="1" selected="0">
            <x v="5"/>
          </reference>
        </references>
      </pivotArea>
    </format>
    <format dxfId="38">
      <pivotArea outline="0" fieldPosition="0">
        <references count="1">
          <reference field="4294967294" count="3" selected="0">
            <x v="0"/>
            <x v="1"/>
            <x v="2"/>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539C85A-72A8-481A-9A53-DC943F43BA8E}" name="PivotTable2" cacheId="19"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0:I54" firstHeaderRow="0" firstDataRow="1" firstDataCol="1"/>
  <pivotFields count="29">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sortType="ascending" defaultSubtotal="0">
      <extLst>
        <ext xmlns:x14="http://schemas.microsoft.com/office/spreadsheetml/2009/9/main" uri="{2946ED86-A175-432a-8AC1-64E0C546D7DE}">
          <x14:pivotField fillDownLabels="1"/>
        </ext>
      </extLst>
    </pivotField>
    <pivotField name="Category" axis="axisRow" compact="0" outline="0" subtotalTop="0" showAll="0" sortType="descending" defaultSubtotal="0">
      <items count="41">
        <item x="6"/>
        <item x="0"/>
        <item m="1" x="37"/>
        <item m="1" x="35"/>
        <item m="1" x="38"/>
        <item m="1" x="28"/>
        <item m="1" x="33"/>
        <item m="1" x="26"/>
        <item m="1" x="25"/>
        <item m="1" x="36"/>
        <item m="1" x="40"/>
        <item m="1" x="27"/>
        <item m="1" x="29"/>
        <item m="1" x="30"/>
        <item m="1" x="39"/>
        <item m="1" x="34"/>
        <item m="1" x="24"/>
        <item m="1" x="31"/>
        <item h="1" x="23"/>
        <item x="1"/>
        <item x="14"/>
        <item x="20"/>
        <item x="8"/>
        <item x="4"/>
        <item x="11"/>
        <item x="15"/>
        <item x="2"/>
        <item x="3"/>
        <item x="12"/>
        <item x="5"/>
        <item x="7"/>
        <item x="9"/>
        <item x="10"/>
        <item x="13"/>
        <item x="16"/>
        <item x="21"/>
        <item x="17"/>
        <item m="1" x="32"/>
        <item x="18"/>
        <item x="22"/>
        <item x="19"/>
      </items>
      <autoSortScope>
        <pivotArea dataOnly="0" outline="0" fieldPosition="0">
          <references count="1">
            <reference field="4294967294" count="1" selected="0">
              <x v="5"/>
            </reference>
          </references>
        </pivotArea>
      </autoSortScope>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1">
    <field x="11"/>
  </rowFields>
  <rowItems count="24">
    <i>
      <x v="28"/>
    </i>
    <i>
      <x v="26"/>
    </i>
    <i>
      <x v="23"/>
    </i>
    <i>
      <x v="31"/>
    </i>
    <i>
      <x v="19"/>
    </i>
    <i>
      <x/>
    </i>
    <i>
      <x v="39"/>
    </i>
    <i>
      <x v="34"/>
    </i>
    <i>
      <x v="30"/>
    </i>
    <i>
      <x v="32"/>
    </i>
    <i>
      <x v="24"/>
    </i>
    <i>
      <x v="20"/>
    </i>
    <i>
      <x v="27"/>
    </i>
    <i>
      <x v="40"/>
    </i>
    <i>
      <x v="22"/>
    </i>
    <i>
      <x v="21"/>
    </i>
    <i>
      <x v="1"/>
    </i>
    <i>
      <x v="29"/>
    </i>
    <i>
      <x v="35"/>
    </i>
    <i>
      <x v="25"/>
    </i>
    <i>
      <x v="36"/>
    </i>
    <i>
      <x v="33"/>
    </i>
    <i>
      <x v="38"/>
    </i>
    <i t="grand">
      <x/>
    </i>
  </rowItems>
  <colFields count="1">
    <field x="-2"/>
  </colFields>
  <colItems count="8">
    <i>
      <x/>
    </i>
    <i i="1">
      <x v="1"/>
    </i>
    <i i="2">
      <x v="2"/>
    </i>
    <i i="3">
      <x v="3"/>
    </i>
    <i i="4">
      <x v="4"/>
    </i>
    <i i="5">
      <x v="5"/>
    </i>
    <i i="6">
      <x v="6"/>
    </i>
    <i i="7">
      <x v="7"/>
    </i>
  </colItems>
  <dataFields count="8">
    <dataField name="Sum of WH CA1" fld="16" baseField="0" baseItem="0"/>
    <dataField name="Sum of WH CA2" fld="17" baseField="0" baseItem="0"/>
    <dataField name="Sum of WH KushCo" fld="18" baseField="0" baseItem="0"/>
    <dataField name="Sum of WH Verst 3PL" fld="19" baseField="0" baseItem="0"/>
    <dataField name="Sum of WH Kentucky" fld="20" baseField="0" baseItem="0"/>
    <dataField name="Sum of Units" fld="22" showDataAs="percentOfTotal" baseField="0" baseItem="0" numFmtId="10"/>
    <dataField name="Unit Retail" fld="28" baseField="7" baseItem="80" numFmtId="165"/>
    <dataField name="Sum of Retail" fld="25" baseField="0" baseItem="0" numFmtId="164"/>
  </dataFields>
  <formats count="8">
    <format dxfId="15">
      <pivotArea outline="0" collapsedLevelsAreSubtotals="1" fieldPosition="0"/>
    </format>
    <format dxfId="14">
      <pivotArea outline="0" fieldPosition="0">
        <references count="1">
          <reference field="4294967294" count="1">
            <x v="6"/>
          </reference>
        </references>
      </pivotArea>
    </format>
    <format dxfId="13">
      <pivotArea dataOnly="0" labelOnly="1" outline="0" fieldPosition="0">
        <references count="1">
          <reference field="4294967294" count="2">
            <x v="6"/>
            <x v="7"/>
          </reference>
        </references>
      </pivotArea>
    </format>
    <format dxfId="12">
      <pivotArea outline="0" fieldPosition="0">
        <references count="1">
          <reference field="4294967294" count="1" selected="0">
            <x v="7"/>
          </reference>
        </references>
      </pivotArea>
    </format>
    <format dxfId="11">
      <pivotArea outline="0" fieldPosition="0">
        <references count="1">
          <reference field="4294967294" count="1">
            <x v="5"/>
          </reference>
        </references>
      </pivotArea>
    </format>
    <format dxfId="10">
      <pivotArea dataOnly="0" labelOnly="1" outline="0" fieldPosition="0">
        <references count="1">
          <reference field="4294967294" count="5">
            <x v="0"/>
            <x v="1"/>
            <x v="2"/>
            <x v="3"/>
            <x v="4"/>
          </reference>
        </references>
      </pivotArea>
    </format>
    <format dxfId="9">
      <pivotArea dataOnly="0" labelOnly="1" outline="0" fieldPosition="0">
        <references count="1">
          <reference field="4294967294" count="8">
            <x v="0"/>
            <x v="1"/>
            <x v="2"/>
            <x v="3"/>
            <x v="4"/>
            <x v="5"/>
            <x v="6"/>
            <x v="7"/>
          </reference>
        </references>
      </pivotArea>
    </format>
    <format dxfId="8">
      <pivotArea dataOnly="0" labelOnly="1" outline="0" fieldPosition="0">
        <references count="1">
          <reference field="4294967294" count="8">
            <x v="0"/>
            <x v="1"/>
            <x v="2"/>
            <x v="3"/>
            <x v="4"/>
            <x v="5"/>
            <x v="6"/>
            <x v="7"/>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A4CB751-63E8-4D71-A097-17075DCF50B2}" name="PivotTable1"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ategory">
  <location ref="A3:F27" firstHeaderRow="0" firstDataRow="1" firstDataCol="1" rowPageCount="1" colPageCount="1"/>
  <pivotFields count="27">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axis="axisPage" multipleItemSelectionAllowed="1" showAll="0">
      <items count="35">
        <item x="1"/>
        <item m="1" x="28"/>
        <item x="2"/>
        <item m="1" x="23"/>
        <item x="4"/>
        <item m="1" x="24"/>
        <item x="7"/>
        <item x="8"/>
        <item m="1" x="32"/>
        <item x="9"/>
        <item m="1" x="31"/>
        <item x="10"/>
        <item x="11"/>
        <item x="12"/>
        <item x="13"/>
        <item x="14"/>
        <item m="1" x="30"/>
        <item x="18"/>
        <item m="1" x="20"/>
        <item m="1" x="27"/>
        <item m="1" x="25"/>
        <item x="19"/>
        <item m="1" x="33"/>
        <item m="1" x="21"/>
        <item x="17"/>
        <item m="1" x="26"/>
        <item x="6"/>
        <item m="1" x="22"/>
        <item m="1" x="29"/>
        <item x="0"/>
        <item x="3"/>
        <item x="5"/>
        <item x="15"/>
        <item x="16"/>
        <item t="default"/>
      </items>
      <extLst>
        <ext xmlns:x14="http://schemas.microsoft.com/office/spreadsheetml/2009/9/main" uri="{2946ED86-A175-432a-8AC1-64E0C546D7DE}">
          <x14:pivotField fillDownLabels="1"/>
        </ext>
      </extLst>
    </pivotField>
    <pivotField showAll="0" sortType="descending">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showAll="0" sortType="descending">
      <items count="206">
        <item m="1" x="190"/>
        <item m="1" x="46"/>
        <item m="1" x="88"/>
        <item m="1" x="89"/>
        <item m="1" x="119"/>
        <item m="1" x="39"/>
        <item m="1" x="24"/>
        <item m="1" x="111"/>
        <item m="1" x="176"/>
        <item m="1" x="33"/>
        <item m="1" x="63"/>
        <item m="1" x="152"/>
        <item m="1" x="157"/>
        <item m="1" x="47"/>
        <item m="1" x="114"/>
        <item m="1" x="130"/>
        <item m="1" x="163"/>
        <item m="1" x="125"/>
        <item m="1" x="162"/>
        <item m="1" x="144"/>
        <item m="1" x="96"/>
        <item m="1" x="55"/>
        <item m="1" x="86"/>
        <item m="1" x="95"/>
        <item m="1" x="82"/>
        <item m="1" x="184"/>
        <item m="1" x="41"/>
        <item m="1" x="83"/>
        <item m="1" x="179"/>
        <item m="1" x="201"/>
        <item m="1" x="123"/>
        <item m="1" x="107"/>
        <item m="1" x="64"/>
        <item m="1" x="60"/>
        <item m="1" x="149"/>
        <item m="1" x="90"/>
        <item m="1" x="174"/>
        <item m="1" x="51"/>
        <item m="1" x="169"/>
        <item m="1" x="121"/>
        <item m="1" x="112"/>
        <item m="1" x="102"/>
        <item m="1" x="171"/>
        <item m="1" x="28"/>
        <item m="1" x="57"/>
        <item m="1" x="54"/>
        <item m="1" x="62"/>
        <item x="6"/>
        <item x="0"/>
        <item m="1" x="97"/>
        <item m="1" x="58"/>
        <item m="1" x="109"/>
        <item m="1" x="197"/>
        <item m="1" x="132"/>
        <item m="1" x="142"/>
        <item m="1" x="43"/>
        <item m="1" x="81"/>
        <item m="1" x="131"/>
        <item m="1" x="87"/>
        <item m="1" x="49"/>
        <item m="1" x="194"/>
        <item m="1" x="183"/>
        <item m="1" x="124"/>
        <item m="1" x="61"/>
        <item m="1" x="189"/>
        <item m="1" x="147"/>
        <item m="1" x="36"/>
        <item m="1" x="128"/>
        <item m="1" x="151"/>
        <item m="1" x="164"/>
        <item m="1" x="42"/>
        <item m="1" x="156"/>
        <item m="1" x="93"/>
        <item m="1" x="192"/>
        <item m="1" x="98"/>
        <item m="1" x="177"/>
        <item m="1" x="202"/>
        <item m="1" x="180"/>
        <item m="1" x="34"/>
        <item m="1" x="140"/>
        <item m="1" x="133"/>
        <item m="1" x="173"/>
        <item m="1" x="146"/>
        <item m="1" x="99"/>
        <item m="1" x="127"/>
        <item m="1" x="78"/>
        <item m="1" x="178"/>
        <item m="1" x="170"/>
        <item m="1" x="56"/>
        <item m="1" x="69"/>
        <item m="1" x="30"/>
        <item m="1" x="166"/>
        <item m="1" x="193"/>
        <item m="1" x="199"/>
        <item m="1" x="80"/>
        <item m="1" x="158"/>
        <item m="1" x="92"/>
        <item m="1" x="198"/>
        <item m="1" x="32"/>
        <item m="1" x="77"/>
        <item m="1" x="161"/>
        <item m="1" x="108"/>
        <item m="1" x="182"/>
        <item m="1" x="115"/>
        <item m="1" x="68"/>
        <item m="1" x="38"/>
        <item m="1" x="191"/>
        <item m="1" x="45"/>
        <item m="1" x="29"/>
        <item m="1" x="186"/>
        <item m="1" x="104"/>
        <item m="1" x="74"/>
        <item m="1" x="48"/>
        <item m="1" x="50"/>
        <item m="1" x="136"/>
        <item m="1" x="160"/>
        <item m="1" x="79"/>
        <item m="1" x="204"/>
        <item m="1" x="101"/>
        <item m="1" x="85"/>
        <item m="1" x="165"/>
        <item m="1" x="40"/>
        <item m="1" x="167"/>
        <item m="1" x="139"/>
        <item m="1" x="100"/>
        <item m="1" x="76"/>
        <item m="1" x="84"/>
        <item m="1" x="126"/>
        <item m="1" x="120"/>
        <item m="1" x="195"/>
        <item m="1" x="44"/>
        <item m="1" x="53"/>
        <item m="1" x="129"/>
        <item m="1" x="172"/>
        <item m="1" x="94"/>
        <item m="1" x="175"/>
        <item m="1" x="67"/>
        <item m="1" x="106"/>
        <item m="1" x="75"/>
        <item m="1" x="118"/>
        <item m="1" x="31"/>
        <item m="1" x="27"/>
        <item h="1" x="23"/>
        <item m="1" x="187"/>
        <item m="1" x="135"/>
        <item m="1" x="137"/>
        <item m="1" x="122"/>
        <item m="1" x="154"/>
        <item m="1" x="65"/>
        <item m="1" x="143"/>
        <item m="1" x="138"/>
        <item m="1" x="203"/>
        <item m="1" x="188"/>
        <item m="1" x="35"/>
        <item m="1" x="25"/>
        <item m="1" x="103"/>
        <item m="1" x="200"/>
        <item m="1" x="159"/>
        <item m="1" x="185"/>
        <item m="1" x="59"/>
        <item m="1" x="70"/>
        <item m="1" x="141"/>
        <item m="1" x="71"/>
        <item m="1" x="196"/>
        <item m="1" x="117"/>
        <item m="1" x="52"/>
        <item m="1" x="148"/>
        <item m="1" x="72"/>
        <item m="1" x="91"/>
        <item m="1" x="181"/>
        <item m="1" x="145"/>
        <item m="1" x="155"/>
        <item m="1" x="153"/>
        <item m="1" x="113"/>
        <item m="1" x="26"/>
        <item m="1" x="168"/>
        <item m="1" x="37"/>
        <item m="1" x="105"/>
        <item m="1" x="110"/>
        <item m="1" x="134"/>
        <item m="1" x="73"/>
        <item m="1" x="66"/>
        <item m="1" x="150"/>
        <item x="1"/>
        <item x="14"/>
        <item x="20"/>
        <item x="8"/>
        <item x="4"/>
        <item x="11"/>
        <item x="15"/>
        <item x="2"/>
        <item x="3"/>
        <item x="12"/>
        <item x="5"/>
        <item x="7"/>
        <item x="9"/>
        <item x="10"/>
        <item x="13"/>
        <item x="16"/>
        <item x="21"/>
        <item x="17"/>
        <item m="1" x="116"/>
        <item x="18"/>
        <item x="22"/>
        <item x="19"/>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sortType="descending">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ataField="1"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s>
  <rowFields count="1">
    <field x="7"/>
  </rowFields>
  <rowItems count="24">
    <i>
      <x v="192"/>
    </i>
    <i>
      <x v="190"/>
    </i>
    <i>
      <x v="187"/>
    </i>
    <i>
      <x v="195"/>
    </i>
    <i>
      <x v="183"/>
    </i>
    <i>
      <x v="47"/>
    </i>
    <i>
      <x v="203"/>
    </i>
    <i>
      <x v="198"/>
    </i>
    <i>
      <x v="194"/>
    </i>
    <i>
      <x v="196"/>
    </i>
    <i>
      <x v="188"/>
    </i>
    <i>
      <x v="184"/>
    </i>
    <i>
      <x v="191"/>
    </i>
    <i>
      <x v="204"/>
    </i>
    <i>
      <x v="186"/>
    </i>
    <i>
      <x v="185"/>
    </i>
    <i>
      <x v="48"/>
    </i>
    <i>
      <x v="193"/>
    </i>
    <i>
      <x v="199"/>
    </i>
    <i>
      <x v="189"/>
    </i>
    <i>
      <x v="200"/>
    </i>
    <i>
      <x v="197"/>
    </i>
    <i>
      <x v="202"/>
    </i>
    <i t="grand">
      <x/>
    </i>
  </rowItems>
  <colFields count="1">
    <field x="-2"/>
  </colFields>
  <colItems count="5">
    <i>
      <x/>
    </i>
    <i i="1">
      <x v="1"/>
    </i>
    <i i="2">
      <x v="2"/>
    </i>
    <i i="3">
      <x v="3"/>
    </i>
    <i i="4">
      <x v="4"/>
    </i>
  </colItems>
  <pageFields count="1">
    <pageField fld="5" hier="-1"/>
  </pageFields>
  <dataFields count="5">
    <dataField name="# of SKU / Item" fld="2" subtotal="count" baseField="0" baseItem="0"/>
    <dataField name="Qty" fld="18" baseField="7" baseItem="81"/>
    <dataField name="Qty-%" fld="18" showDataAs="percentOfCol" baseField="0" baseItem="0" numFmtId="10"/>
    <dataField name="Sum of Retail/Unit" fld="24" baseField="0" baseItem="0"/>
    <dataField name="Sum of Retail" fld="21" baseField="0" baseItem="0"/>
  </dataFields>
  <formats count="8">
    <format dxfId="23">
      <pivotArea outline="0" collapsedLevelsAreSubtotals="1" fieldPosition="0"/>
    </format>
    <format dxfId="22">
      <pivotArea dataOnly="0" labelOnly="1" outline="0" fieldPosition="0">
        <references count="1">
          <reference field="4294967294" count="1">
            <x v="1"/>
          </reference>
        </references>
      </pivotArea>
    </format>
    <format dxfId="21">
      <pivotArea outline="0" fieldPosition="0">
        <references count="1">
          <reference field="4294967294" count="1">
            <x v="2"/>
          </reference>
        </references>
      </pivotArea>
    </format>
    <format dxfId="20">
      <pivotArea dataOnly="0" labelOnly="1" outline="0" fieldPosition="0">
        <references count="1">
          <reference field="4294967294" count="2">
            <x v="1"/>
            <x v="2"/>
          </reference>
        </references>
      </pivotArea>
    </format>
    <format dxfId="19">
      <pivotArea dataOnly="0" labelOnly="1" outline="0" fieldPosition="0">
        <references count="1">
          <reference field="4294967294" count="2">
            <x v="1"/>
            <x v="2"/>
          </reference>
        </references>
      </pivotArea>
    </format>
    <format dxfId="18">
      <pivotArea dataOnly="0" labelOnly="1" outline="0" fieldPosition="0">
        <references count="1">
          <reference field="4294967294" count="2">
            <x v="1"/>
            <x v="2"/>
          </reference>
        </references>
      </pivotArea>
    </format>
    <format dxfId="17">
      <pivotArea collapsedLevelsAreSubtotals="1" fieldPosition="0">
        <references count="2">
          <reference field="4294967294" count="1" selected="0">
            <x v="3"/>
          </reference>
          <reference field="7" count="0"/>
        </references>
      </pivotArea>
    </format>
    <format dxfId="16">
      <pivotArea field="7" grandRow="1" outline="0" collapsedLevelsAreSubtotals="1" axis="axisRow" fieldPosition="0">
        <references count="1">
          <reference field="4294967294" count="1" selected="0">
            <x v="3"/>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7ACA50A-9795-4C7B-A304-38A673A13E05}" name="PivotTable6"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ategory">
  <location ref="A3:F19" firstHeaderRow="0" firstDataRow="1" firstDataCol="1" rowPageCount="1" colPageCount="1"/>
  <pivotFields count="27">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axis="axisPage" showAll="0">
      <items count="31">
        <item x="11"/>
        <item m="1" x="25"/>
        <item m="1" x="20"/>
        <item x="9"/>
        <item m="1" x="21"/>
        <item m="1" x="22"/>
        <item x="6"/>
        <item x="5"/>
        <item x="4"/>
        <item m="1" x="26"/>
        <item m="1" x="28"/>
        <item m="1" x="24"/>
        <item m="1" x="23"/>
        <item m="1" x="15"/>
        <item m="1" x="19"/>
        <item m="1" x="16"/>
        <item m="1" x="27"/>
        <item m="1" x="14"/>
        <item x="2"/>
        <item x="1"/>
        <item x="0"/>
        <item x="13"/>
        <item m="1" x="29"/>
        <item m="1" x="17"/>
        <item m="1" x="18"/>
        <item x="3"/>
        <item x="7"/>
        <item x="8"/>
        <item x="10"/>
        <item x="12"/>
        <item t="default"/>
      </items>
      <extLst>
        <ext xmlns:x14="http://schemas.microsoft.com/office/spreadsheetml/2009/9/main" uri="{2946ED86-A175-432a-8AC1-64E0C546D7DE}">
          <x14:pivotField fillDownLabels="1"/>
        </ext>
      </extLst>
    </pivotField>
    <pivotField showAll="0" sortType="descending">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showAll="0" sortType="descending">
      <items count="206">
        <item m="1" x="190"/>
        <item m="1" x="41"/>
        <item m="1" x="84"/>
        <item m="1" x="85"/>
        <item m="1" x="116"/>
        <item m="1" x="33"/>
        <item m="1" x="16"/>
        <item m="1" x="109"/>
        <item m="1" x="176"/>
        <item m="1" x="26"/>
        <item m="1" x="59"/>
        <item m="1" x="152"/>
        <item m="1" x="157"/>
        <item m="1" x="42"/>
        <item m="1" x="112"/>
        <item m="1" x="128"/>
        <item m="1" x="163"/>
        <item m="1" x="122"/>
        <item m="1" x="162"/>
        <item m="1" x="144"/>
        <item m="1" x="92"/>
        <item m="1" x="51"/>
        <item m="1" x="82"/>
        <item m="1" x="91"/>
        <item m="1" x="78"/>
        <item m="1" x="184"/>
        <item m="1" x="35"/>
        <item m="1" x="79"/>
        <item m="1" x="179"/>
        <item m="1" x="201"/>
        <item m="1" x="120"/>
        <item m="1" x="105"/>
        <item m="1" x="60"/>
        <item m="1" x="56"/>
        <item m="1" x="149"/>
        <item m="1" x="86"/>
        <item m="1" x="174"/>
        <item m="1" x="47"/>
        <item m="1" x="169"/>
        <item m="1" x="118"/>
        <item m="1" x="110"/>
        <item m="1" x="100"/>
        <item m="1" x="171"/>
        <item m="1" x="21"/>
        <item m="1" x="53"/>
        <item m="1" x="50"/>
        <item m="1" x="58"/>
        <item x="3"/>
        <item x="9"/>
        <item m="1" x="94"/>
        <item m="1" x="54"/>
        <item m="1" x="107"/>
        <item m="1" x="197"/>
        <item m="1" x="130"/>
        <item m="1" x="141"/>
        <item m="1" x="38"/>
        <item m="1" x="77"/>
        <item m="1" x="129"/>
        <item m="1" x="83"/>
        <item m="1" x="45"/>
        <item m="1" x="194"/>
        <item m="1" x="183"/>
        <item m="1" x="121"/>
        <item m="1" x="57"/>
        <item m="1" x="189"/>
        <item m="1" x="147"/>
        <item m="1" x="30"/>
        <item m="1" x="125"/>
        <item m="1" x="151"/>
        <item m="1" x="164"/>
        <item m="1" x="36"/>
        <item m="1" x="156"/>
        <item m="1" x="89"/>
        <item m="1" x="192"/>
        <item m="1" x="95"/>
        <item m="1" x="177"/>
        <item m="1" x="202"/>
        <item m="1" x="180"/>
        <item m="1" x="28"/>
        <item m="1" x="139"/>
        <item m="1" x="131"/>
        <item m="1" x="173"/>
        <item m="1" x="146"/>
        <item m="1" x="96"/>
        <item m="1" x="124"/>
        <item m="1" x="74"/>
        <item m="1" x="178"/>
        <item m="1" x="170"/>
        <item m="1" x="52"/>
        <item m="1" x="65"/>
        <item m="1" x="23"/>
        <item m="1" x="166"/>
        <item m="1" x="193"/>
        <item m="1" x="199"/>
        <item m="1" x="76"/>
        <item m="1" x="158"/>
        <item m="1" x="88"/>
        <item m="1" x="198"/>
        <item m="1" x="25"/>
        <item m="1" x="73"/>
        <item m="1" x="161"/>
        <item m="1" x="106"/>
        <item m="1" x="182"/>
        <item m="1" x="113"/>
        <item m="1" x="64"/>
        <item m="1" x="32"/>
        <item m="1" x="191"/>
        <item m="1" x="40"/>
        <item m="1" x="22"/>
        <item m="1" x="186"/>
        <item m="1" x="102"/>
        <item m="1" x="70"/>
        <item m="1" x="44"/>
        <item m="1" x="46"/>
        <item m="1" x="135"/>
        <item m="1" x="160"/>
        <item m="1" x="75"/>
        <item m="1" x="204"/>
        <item m="1" x="98"/>
        <item m="1" x="81"/>
        <item m="1" x="165"/>
        <item m="1" x="34"/>
        <item m="1" x="167"/>
        <item m="1" x="138"/>
        <item m="1" x="97"/>
        <item m="1" x="72"/>
        <item m="1" x="80"/>
        <item m="1" x="123"/>
        <item m="1" x="117"/>
        <item m="1" x="195"/>
        <item m="1" x="39"/>
        <item m="1" x="49"/>
        <item m="1" x="126"/>
        <item m="1" x="172"/>
        <item m="1" x="90"/>
        <item m="1" x="175"/>
        <item m="1" x="63"/>
        <item m="1" x="104"/>
        <item m="1" x="71"/>
        <item m="1" x="115"/>
        <item m="1" x="24"/>
        <item m="1" x="20"/>
        <item h="1" x="15"/>
        <item m="1" x="187"/>
        <item m="1" x="134"/>
        <item m="1" x="136"/>
        <item m="1" x="119"/>
        <item m="1" x="154"/>
        <item m="1" x="61"/>
        <item m="1" x="142"/>
        <item m="1" x="137"/>
        <item m="1" x="203"/>
        <item m="1" x="188"/>
        <item m="1" x="29"/>
        <item m="1" x="18"/>
        <item m="1" x="101"/>
        <item m="1" x="200"/>
        <item m="1" x="159"/>
        <item m="1" x="185"/>
        <item m="1" x="55"/>
        <item m="1" x="66"/>
        <item m="1" x="140"/>
        <item m="1" x="67"/>
        <item m="1" x="196"/>
        <item m="1" x="114"/>
        <item m="1" x="48"/>
        <item m="1" x="148"/>
        <item m="1" x="68"/>
        <item m="1" x="87"/>
        <item m="1" x="181"/>
        <item m="1" x="145"/>
        <item m="1" x="155"/>
        <item m="1" x="153"/>
        <item m="1" x="111"/>
        <item m="1" x="19"/>
        <item m="1" x="168"/>
        <item m="1" x="31"/>
        <item m="1" x="103"/>
        <item m="1" x="108"/>
        <item m="1" x="133"/>
        <item m="1" x="69"/>
        <item m="1" x="62"/>
        <item m="1" x="150"/>
        <item x="1"/>
        <item x="2"/>
        <item x="0"/>
        <item x="5"/>
        <item x="14"/>
        <item x="7"/>
        <item x="10"/>
        <item m="1" x="127"/>
        <item x="11"/>
        <item x="8"/>
        <item x="13"/>
        <item x="12"/>
        <item m="1" x="99"/>
        <item x="4"/>
        <item m="1" x="143"/>
        <item m="1" x="132"/>
        <item m="1" x="93"/>
        <item m="1" x="27"/>
        <item x="6"/>
        <item m="1" x="43"/>
        <item m="1" x="17"/>
        <item m="1" x="37"/>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sortType="descending">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ataField="1"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 dragToRow="0" dragToCol="0" dragToPage="0" showAll="0" defaultSubtotal="0">
      <extLst>
        <ext xmlns:x14="http://schemas.microsoft.com/office/spreadsheetml/2009/9/main" uri="{2946ED86-A175-432a-8AC1-64E0C546D7DE}">
          <x14:pivotField fillDownLabels="1"/>
        </ext>
      </extLst>
    </pivotField>
  </pivotFields>
  <rowFields count="1">
    <field x="7"/>
  </rowFields>
  <rowItems count="16">
    <i>
      <x v="183"/>
    </i>
    <i>
      <x v="185"/>
    </i>
    <i>
      <x v="188"/>
    </i>
    <i>
      <x v="186"/>
    </i>
    <i>
      <x v="192"/>
    </i>
    <i>
      <x v="184"/>
    </i>
    <i>
      <x v="47"/>
    </i>
    <i>
      <x v="187"/>
    </i>
    <i>
      <x v="48"/>
    </i>
    <i>
      <x v="193"/>
    </i>
    <i>
      <x v="194"/>
    </i>
    <i>
      <x v="201"/>
    </i>
    <i>
      <x v="196"/>
    </i>
    <i>
      <x v="191"/>
    </i>
    <i>
      <x v="189"/>
    </i>
    <i t="grand">
      <x/>
    </i>
  </rowItems>
  <colFields count="1">
    <field x="-2"/>
  </colFields>
  <colItems count="5">
    <i>
      <x/>
    </i>
    <i i="1">
      <x v="1"/>
    </i>
    <i i="2">
      <x v="2"/>
    </i>
    <i i="3">
      <x v="3"/>
    </i>
    <i i="4">
      <x v="4"/>
    </i>
  </colItems>
  <pageFields count="1">
    <pageField fld="5" hier="-1"/>
  </pageFields>
  <dataFields count="5">
    <dataField name="# of SKU / Item" fld="2" subtotal="count" baseField="0" baseItem="0"/>
    <dataField name="Qty" fld="18" baseField="7" baseItem="81"/>
    <dataField name="Qty-%" fld="18" showDataAs="percentOfCol" baseField="0" baseItem="0" numFmtId="10"/>
    <dataField name="Avg Unit Retail" fld="24" baseField="0" baseItem="0"/>
    <dataField name="Ext Retail" fld="21" baseField="0" baseItem="0"/>
  </dataFields>
  <formats count="8">
    <format dxfId="7">
      <pivotArea outline="0" collapsedLevelsAreSubtotals="1" fieldPosition="0"/>
    </format>
    <format dxfId="6">
      <pivotArea dataOnly="0" labelOnly="1" outline="0" fieldPosition="0">
        <references count="1">
          <reference field="4294967294" count="1">
            <x v="1"/>
          </reference>
        </references>
      </pivotArea>
    </format>
    <format dxfId="5">
      <pivotArea outline="0" fieldPosition="0">
        <references count="1">
          <reference field="4294967294" count="1">
            <x v="2"/>
          </reference>
        </references>
      </pivotArea>
    </format>
    <format dxfId="4">
      <pivotArea dataOnly="0" labelOnly="1" outline="0" fieldPosition="0">
        <references count="1">
          <reference field="4294967294" count="2">
            <x v="1"/>
            <x v="2"/>
          </reference>
        </references>
      </pivotArea>
    </format>
    <format dxfId="3">
      <pivotArea dataOnly="0" labelOnly="1" outline="0" fieldPosition="0">
        <references count="1">
          <reference field="4294967294" count="2">
            <x v="1"/>
            <x v="2"/>
          </reference>
        </references>
      </pivotArea>
    </format>
    <format dxfId="2">
      <pivotArea dataOnly="0" labelOnly="1" outline="0" fieldPosition="0">
        <references count="1">
          <reference field="4294967294" count="2">
            <x v="1"/>
            <x v="2"/>
          </reference>
        </references>
      </pivotArea>
    </format>
    <format dxfId="1">
      <pivotArea collapsedLevelsAreSubtotals="1" fieldPosition="0">
        <references count="2">
          <reference field="4294967294" count="1" selected="0">
            <x v="3"/>
          </reference>
          <reference field="7" count="0"/>
        </references>
      </pivotArea>
    </format>
    <format dxfId="0">
      <pivotArea field="7" grandRow="1" outline="0" collapsedLevelsAreSubtotals="1" axis="axisRow" fieldPosition="0">
        <references count="1">
          <reference field="4294967294" count="1" selected="0">
            <x v="3"/>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 dT="2021-08-30T19:01:44.85" personId="{89217C91-F2B8-4447-B9FC-EF61F2C39297}" id="{18EB68CF-8A40-44F6-A670-65BCB3D935FF}">
    <text>Based on inventory value</text>
  </threadedComment>
</ThreadedComments>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735-3DC7-40FE-8164-485E6CD056EC}">
  <sheetPr>
    <tabColor theme="5"/>
  </sheetPr>
  <dimension ref="A2:G21"/>
  <sheetViews>
    <sheetView workbookViewId="0">
      <selection activeCell="E36" sqref="E36"/>
    </sheetView>
  </sheetViews>
  <sheetFormatPr defaultColWidth="8.85546875" defaultRowHeight="15" x14ac:dyDescent="0.25"/>
  <cols>
    <col min="1" max="1" width="21" bestFit="1" customWidth="1"/>
    <col min="2" max="2" width="13.42578125" bestFit="1" customWidth="1"/>
    <col min="3" max="3" width="11.42578125" bestFit="1" customWidth="1"/>
    <col min="4" max="4" width="12.85546875" customWidth="1"/>
    <col min="5" max="5" width="15.85546875" customWidth="1"/>
    <col min="6" max="6" width="12.42578125" bestFit="1" customWidth="1"/>
    <col min="7" max="7" width="14.42578125" customWidth="1"/>
  </cols>
  <sheetData>
    <row r="2" spans="1:7" x14ac:dyDescent="0.25">
      <c r="A2" s="20" t="s">
        <v>1928</v>
      </c>
      <c r="B2" s="20" t="s">
        <v>1931</v>
      </c>
      <c r="C2" s="18" t="s">
        <v>1912</v>
      </c>
      <c r="D2" s="19" t="s">
        <v>1913</v>
      </c>
      <c r="E2" s="21" t="s">
        <v>1917</v>
      </c>
      <c r="F2" s="22" t="s">
        <v>1918</v>
      </c>
      <c r="G2" s="16"/>
    </row>
    <row r="3" spans="1:7" x14ac:dyDescent="0.25">
      <c r="A3" s="11" t="s">
        <v>16</v>
      </c>
      <c r="B3" s="12">
        <v>25</v>
      </c>
      <c r="C3" s="12">
        <v>24178384</v>
      </c>
      <c r="D3" s="13">
        <v>0.4135097499562862</v>
      </c>
      <c r="E3" s="14">
        <v>2.4028656698370329E-2</v>
      </c>
      <c r="F3" s="15">
        <v>580974.08865736995</v>
      </c>
    </row>
    <row r="4" spans="1:7" x14ac:dyDescent="0.25">
      <c r="A4" s="11" t="s">
        <v>8</v>
      </c>
      <c r="B4" s="12">
        <v>106</v>
      </c>
      <c r="C4" s="12">
        <v>19447825.999998759</v>
      </c>
      <c r="D4" s="13">
        <v>0.33260558962306369</v>
      </c>
      <c r="E4" s="14">
        <v>0.26844992597117051</v>
      </c>
      <c r="F4" s="15">
        <v>5220767.4499998717</v>
      </c>
    </row>
    <row r="5" spans="1:7" x14ac:dyDescent="0.25">
      <c r="A5" s="11" t="s">
        <v>6</v>
      </c>
      <c r="B5" s="12">
        <v>68</v>
      </c>
      <c r="C5" s="12">
        <v>6398663.0000000205</v>
      </c>
      <c r="D5" s="13">
        <v>0.10943285279878708</v>
      </c>
      <c r="E5" s="14">
        <v>0.75238020369993963</v>
      </c>
      <c r="F5" s="15">
        <v>4814227.3713472821</v>
      </c>
    </row>
    <row r="6" spans="1:7" x14ac:dyDescent="0.25">
      <c r="A6" s="11" t="s">
        <v>37</v>
      </c>
      <c r="B6" s="12">
        <v>45</v>
      </c>
      <c r="C6" s="12">
        <v>4970777</v>
      </c>
      <c r="D6" s="13">
        <v>8.5012495225423604E-2</v>
      </c>
      <c r="E6" s="14">
        <v>0.12541331071899969</v>
      </c>
      <c r="F6" s="15">
        <v>623401.60041585716</v>
      </c>
    </row>
    <row r="7" spans="1:7" x14ac:dyDescent="0.25">
      <c r="A7" s="11" t="s">
        <v>58</v>
      </c>
      <c r="B7" s="12">
        <v>178</v>
      </c>
      <c r="C7" s="12">
        <v>3256674</v>
      </c>
      <c r="D7" s="13">
        <v>5.5697123986000817E-2</v>
      </c>
      <c r="E7" s="14">
        <v>0.11686403367361925</v>
      </c>
      <c r="F7" s="15">
        <v>380588.06000000029</v>
      </c>
    </row>
    <row r="8" spans="1:7" x14ac:dyDescent="0.25">
      <c r="A8" s="11" t="s">
        <v>126</v>
      </c>
      <c r="B8" s="12">
        <v>2</v>
      </c>
      <c r="C8" s="12">
        <v>218700</v>
      </c>
      <c r="D8" s="13">
        <v>3.7403071402720626E-3</v>
      </c>
      <c r="E8" s="14">
        <v>0.18859764441990179</v>
      </c>
      <c r="F8" s="15">
        <v>41246.304834632523</v>
      </c>
    </row>
    <row r="9" spans="1:7" x14ac:dyDescent="0.25">
      <c r="A9" s="11" t="s">
        <v>207</v>
      </c>
      <c r="B9" s="12">
        <v>1</v>
      </c>
      <c r="C9" s="12">
        <v>109.99999999999999</v>
      </c>
      <c r="D9" s="13">
        <v>1.8812701665748826E-6</v>
      </c>
      <c r="E9" s="14">
        <v>0.72968292682926827</v>
      </c>
      <c r="F9" s="15">
        <v>80.265121951219498</v>
      </c>
    </row>
    <row r="10" spans="1:7" x14ac:dyDescent="0.25">
      <c r="A10" s="11" t="s">
        <v>1915</v>
      </c>
      <c r="B10" s="12">
        <v>425</v>
      </c>
      <c r="C10" s="12">
        <v>58471133.999998778</v>
      </c>
      <c r="D10" s="13">
        <v>1</v>
      </c>
      <c r="E10" s="14">
        <v>0.19943661671376539</v>
      </c>
      <c r="F10" s="15">
        <v>11661285.140376972</v>
      </c>
    </row>
    <row r="13" spans="1:7" x14ac:dyDescent="0.25">
      <c r="A13" s="16" t="s">
        <v>1928</v>
      </c>
      <c r="B13" s="16" t="s">
        <v>1919</v>
      </c>
      <c r="C13" s="16" t="s">
        <v>1920</v>
      </c>
      <c r="D13" s="16" t="s">
        <v>1921</v>
      </c>
      <c r="E13" s="19" t="s">
        <v>1913</v>
      </c>
      <c r="F13" s="19" t="s">
        <v>1927</v>
      </c>
      <c r="G13" s="19" t="s">
        <v>1930</v>
      </c>
    </row>
    <row r="14" spans="1:7" x14ac:dyDescent="0.25">
      <c r="A14" t="s">
        <v>16</v>
      </c>
      <c r="B14" s="12">
        <v>23531384</v>
      </c>
      <c r="C14" s="12">
        <v>522000</v>
      </c>
      <c r="D14" s="12">
        <v>125000</v>
      </c>
      <c r="E14" s="13">
        <v>0.4135097499562862</v>
      </c>
      <c r="F14" s="14">
        <v>2.4028656698370329E-2</v>
      </c>
      <c r="G14" s="12">
        <v>580974.08865736995</v>
      </c>
    </row>
    <row r="15" spans="1:7" x14ac:dyDescent="0.25">
      <c r="A15" t="s">
        <v>8</v>
      </c>
      <c r="B15" s="12">
        <v>15614949</v>
      </c>
      <c r="C15" s="12">
        <v>3832876.9999987599</v>
      </c>
      <c r="D15" s="12">
        <v>0</v>
      </c>
      <c r="E15" s="13">
        <v>0.33260558962306369</v>
      </c>
      <c r="F15" s="14">
        <v>0.26844992597117051</v>
      </c>
      <c r="G15" s="12">
        <v>5220767.4499998717</v>
      </c>
    </row>
    <row r="16" spans="1:7" x14ac:dyDescent="0.25">
      <c r="A16" t="s">
        <v>6</v>
      </c>
      <c r="B16" s="12">
        <v>4542197</v>
      </c>
      <c r="C16" s="12">
        <v>1855766.00000002</v>
      </c>
      <c r="D16" s="12">
        <v>700</v>
      </c>
      <c r="E16" s="13">
        <v>0.10943285279878708</v>
      </c>
      <c r="F16" s="14">
        <v>0.75238020369993963</v>
      </c>
      <c r="G16" s="12">
        <v>4814227.3713472821</v>
      </c>
    </row>
    <row r="17" spans="1:7" x14ac:dyDescent="0.25">
      <c r="A17" t="s">
        <v>37</v>
      </c>
      <c r="B17" s="12">
        <v>3559577</v>
      </c>
      <c r="C17" s="12">
        <v>1411200</v>
      </c>
      <c r="D17" s="12">
        <v>0</v>
      </c>
      <c r="E17" s="13">
        <v>8.5012495225423604E-2</v>
      </c>
      <c r="F17" s="14">
        <v>0.12541331071899969</v>
      </c>
      <c r="G17" s="12">
        <v>623401.60041585716</v>
      </c>
    </row>
    <row r="18" spans="1:7" x14ac:dyDescent="0.25">
      <c r="A18" t="s">
        <v>58</v>
      </c>
      <c r="B18" s="12">
        <v>1919959</v>
      </c>
      <c r="C18" s="12">
        <v>1336715</v>
      </c>
      <c r="D18" s="12">
        <v>0</v>
      </c>
      <c r="E18" s="13">
        <v>5.5697123986000817E-2</v>
      </c>
      <c r="F18" s="14">
        <v>0.11686403367361925</v>
      </c>
      <c r="G18" s="12">
        <v>380588.06000000029</v>
      </c>
    </row>
    <row r="19" spans="1:7" x14ac:dyDescent="0.25">
      <c r="A19" t="s">
        <v>126</v>
      </c>
      <c r="B19" s="12">
        <v>218700</v>
      </c>
      <c r="C19" s="12">
        <v>0</v>
      </c>
      <c r="D19" s="12">
        <v>0</v>
      </c>
      <c r="E19" s="13">
        <v>3.7403071402720626E-3</v>
      </c>
      <c r="F19" s="14">
        <v>0.18859764441990179</v>
      </c>
      <c r="G19" s="12">
        <v>41246.304834632523</v>
      </c>
    </row>
    <row r="20" spans="1:7" x14ac:dyDescent="0.25">
      <c r="A20" t="s">
        <v>207</v>
      </c>
      <c r="B20" s="12">
        <v>109.99999999999999</v>
      </c>
      <c r="C20" s="12">
        <v>0</v>
      </c>
      <c r="D20" s="12">
        <v>0</v>
      </c>
      <c r="E20" s="13">
        <v>1.8812701665748826E-6</v>
      </c>
      <c r="F20" s="14">
        <v>0.72968292682926827</v>
      </c>
      <c r="G20" s="12">
        <v>80.265121951219498</v>
      </c>
    </row>
    <row r="21" spans="1:7" x14ac:dyDescent="0.25">
      <c r="A21" t="s">
        <v>1915</v>
      </c>
      <c r="B21" s="12">
        <v>49386876</v>
      </c>
      <c r="C21" s="12">
        <v>8958557.99999878</v>
      </c>
      <c r="D21" s="12">
        <v>125700</v>
      </c>
      <c r="E21" s="13">
        <v>1</v>
      </c>
      <c r="F21" s="14">
        <v>0.19943661671376539</v>
      </c>
      <c r="G21" s="12">
        <v>11661285.140376965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Q334"/>
  <sheetViews>
    <sheetView topLeftCell="E1" zoomScaleNormal="100" workbookViewId="0">
      <pane ySplit="2" topLeftCell="A300" activePane="bottomLeft" state="frozen"/>
      <selection pane="bottomLeft" activeCell="K334" sqref="K334"/>
    </sheetView>
  </sheetViews>
  <sheetFormatPr defaultColWidth="61.42578125" defaultRowHeight="15" customHeight="1" x14ac:dyDescent="0.25"/>
  <cols>
    <col min="1" max="1" width="9.7109375" style="76" customWidth="1"/>
    <col min="2" max="2" width="47.28515625" style="62" bestFit="1" customWidth="1"/>
    <col min="3" max="3" width="17.85546875" style="62" bestFit="1" customWidth="1"/>
    <col min="4" max="4" width="61.42578125" style="62" customWidth="1"/>
    <col min="5" max="5" width="39.42578125" style="63" bestFit="1" customWidth="1"/>
    <col min="6" max="6" width="35.5703125" style="63" bestFit="1" customWidth="1"/>
    <col min="7" max="7" width="50.7109375" style="63" bestFit="1" customWidth="1"/>
    <col min="8" max="8" width="14" style="62" bestFit="1" customWidth="1"/>
    <col min="9" max="9" width="25.42578125" style="63" bestFit="1" customWidth="1"/>
    <col min="10" max="10" width="37.28515625" style="26" bestFit="1" customWidth="1"/>
    <col min="11" max="11" width="19" style="27" bestFit="1" customWidth="1"/>
    <col min="12" max="12" width="26.28515625" style="57" bestFit="1" customWidth="1"/>
    <col min="13" max="17" width="61.42578125" style="28"/>
    <col min="18" max="16384" width="61.42578125" style="26"/>
  </cols>
  <sheetData>
    <row r="1" spans="1:17" ht="15" customHeight="1" x14ac:dyDescent="0.25">
      <c r="A1" s="60" t="s">
        <v>1935</v>
      </c>
      <c r="B1" s="61"/>
    </row>
    <row r="2" spans="1:17" s="35" customFormat="1" ht="15" customHeight="1" x14ac:dyDescent="0.25">
      <c r="A2" s="64" t="s">
        <v>1937</v>
      </c>
      <c r="B2" s="65" t="s">
        <v>2612</v>
      </c>
      <c r="C2" s="66" t="s">
        <v>1916</v>
      </c>
      <c r="D2" s="66" t="s">
        <v>1936</v>
      </c>
      <c r="E2" s="67" t="s">
        <v>2617</v>
      </c>
      <c r="F2" s="67" t="s">
        <v>2618</v>
      </c>
      <c r="G2" s="53" t="s">
        <v>2625</v>
      </c>
      <c r="H2" s="68" t="s">
        <v>1929</v>
      </c>
      <c r="I2" s="67" t="s">
        <v>1956</v>
      </c>
      <c r="J2" s="33" t="s">
        <v>2613</v>
      </c>
      <c r="K2" s="33" t="s">
        <v>2614</v>
      </c>
      <c r="L2" s="58" t="s">
        <v>2615</v>
      </c>
      <c r="M2" s="34"/>
      <c r="N2" s="34"/>
      <c r="O2" s="34"/>
      <c r="P2" s="34"/>
      <c r="Q2" s="34"/>
    </row>
    <row r="3" spans="1:17" s="37" customFormat="1" ht="15" customHeight="1" x14ac:dyDescent="0.25">
      <c r="A3" s="69">
        <v>1000</v>
      </c>
      <c r="B3" s="70" t="s">
        <v>400</v>
      </c>
      <c r="C3" s="71" t="s">
        <v>16</v>
      </c>
      <c r="D3" s="71" t="s">
        <v>401</v>
      </c>
      <c r="E3" s="72">
        <v>0</v>
      </c>
      <c r="F3" s="72">
        <v>510000</v>
      </c>
      <c r="G3" s="72">
        <v>0</v>
      </c>
      <c r="H3" s="71">
        <v>1</v>
      </c>
      <c r="I3" s="72">
        <v>510000</v>
      </c>
      <c r="J3" s="80"/>
      <c r="K3" s="36"/>
      <c r="L3" s="59">
        <f>K3*J3</f>
        <v>0</v>
      </c>
      <c r="M3" s="28"/>
      <c r="N3" s="28"/>
      <c r="O3" s="28"/>
      <c r="P3" s="28"/>
      <c r="Q3" s="28"/>
    </row>
    <row r="4" spans="1:17" ht="15" customHeight="1" x14ac:dyDescent="0.25">
      <c r="A4" s="69">
        <v>1001</v>
      </c>
      <c r="B4" s="73" t="s">
        <v>5</v>
      </c>
      <c r="C4" s="74" t="s">
        <v>6</v>
      </c>
      <c r="D4" s="74" t="s">
        <v>7</v>
      </c>
      <c r="E4" s="75">
        <v>425600</v>
      </c>
      <c r="F4" s="75">
        <v>1200</v>
      </c>
      <c r="G4" s="75">
        <v>0</v>
      </c>
      <c r="H4" s="74">
        <v>100</v>
      </c>
      <c r="I4" s="75">
        <v>426800</v>
      </c>
      <c r="J4" s="80"/>
      <c r="K4" s="36"/>
      <c r="L4" s="59">
        <f t="shared" ref="L4:L67" si="0">K4*J4</f>
        <v>0</v>
      </c>
    </row>
    <row r="5" spans="1:17" ht="15" customHeight="1" x14ac:dyDescent="0.25">
      <c r="A5" s="69">
        <v>1002</v>
      </c>
      <c r="B5" s="73" t="s">
        <v>11</v>
      </c>
      <c r="C5" s="74" t="s">
        <v>6</v>
      </c>
      <c r="D5" s="74" t="s">
        <v>12</v>
      </c>
      <c r="E5" s="75">
        <v>196500</v>
      </c>
      <c r="F5" s="75">
        <v>0</v>
      </c>
      <c r="G5" s="75">
        <v>0</v>
      </c>
      <c r="H5" s="74">
        <v>100</v>
      </c>
      <c r="I5" s="75">
        <v>196500</v>
      </c>
      <c r="J5" s="80"/>
      <c r="K5" s="36"/>
      <c r="L5" s="59">
        <f t="shared" si="0"/>
        <v>0</v>
      </c>
    </row>
    <row r="6" spans="1:17" ht="15" customHeight="1" x14ac:dyDescent="0.25">
      <c r="A6" s="69">
        <v>1003</v>
      </c>
      <c r="B6" s="73" t="s">
        <v>9</v>
      </c>
      <c r="C6" s="74" t="s">
        <v>8</v>
      </c>
      <c r="D6" s="74" t="s">
        <v>10</v>
      </c>
      <c r="E6" s="75">
        <v>1639520</v>
      </c>
      <c r="F6" s="75">
        <v>318320</v>
      </c>
      <c r="G6" s="75">
        <v>0</v>
      </c>
      <c r="H6" s="74">
        <v>80</v>
      </c>
      <c r="I6" s="75">
        <v>1957840</v>
      </c>
      <c r="J6" s="80"/>
      <c r="K6" s="36"/>
      <c r="L6" s="59">
        <f t="shared" si="0"/>
        <v>0</v>
      </c>
    </row>
    <row r="7" spans="1:17" ht="15" customHeight="1" x14ac:dyDescent="0.25">
      <c r="A7" s="69">
        <v>1004</v>
      </c>
      <c r="B7" s="73" t="s">
        <v>26</v>
      </c>
      <c r="C7" s="74" t="s">
        <v>6</v>
      </c>
      <c r="D7" s="74" t="s">
        <v>27</v>
      </c>
      <c r="E7" s="75">
        <v>154200</v>
      </c>
      <c r="F7" s="75">
        <v>20800</v>
      </c>
      <c r="G7" s="75">
        <v>0</v>
      </c>
      <c r="H7" s="74">
        <v>100</v>
      </c>
      <c r="I7" s="75">
        <v>175000</v>
      </c>
      <c r="J7" s="80"/>
      <c r="K7" s="36"/>
      <c r="L7" s="59">
        <f t="shared" si="0"/>
        <v>0</v>
      </c>
    </row>
    <row r="8" spans="1:17" ht="15" customHeight="1" x14ac:dyDescent="0.25">
      <c r="A8" s="69">
        <v>1005</v>
      </c>
      <c r="B8" s="73" t="s">
        <v>22</v>
      </c>
      <c r="C8" s="74" t="s">
        <v>6</v>
      </c>
      <c r="D8" s="74" t="s">
        <v>23</v>
      </c>
      <c r="E8" s="75">
        <v>141000</v>
      </c>
      <c r="F8" s="75">
        <v>0</v>
      </c>
      <c r="G8" s="75">
        <v>0</v>
      </c>
      <c r="H8" s="74">
        <v>200</v>
      </c>
      <c r="I8" s="75">
        <v>141000</v>
      </c>
      <c r="J8" s="80"/>
      <c r="K8" s="36"/>
      <c r="L8" s="59">
        <f t="shared" si="0"/>
        <v>0</v>
      </c>
    </row>
    <row r="9" spans="1:17" ht="15" customHeight="1" x14ac:dyDescent="0.25">
      <c r="A9" s="69">
        <v>1006</v>
      </c>
      <c r="B9" s="73" t="s">
        <v>28</v>
      </c>
      <c r="C9" s="74" t="s">
        <v>8</v>
      </c>
      <c r="D9" s="74" t="s">
        <v>29</v>
      </c>
      <c r="E9" s="75">
        <v>1638960</v>
      </c>
      <c r="F9" s="75">
        <v>316320</v>
      </c>
      <c r="G9" s="75">
        <v>0</v>
      </c>
      <c r="H9" s="74">
        <v>80</v>
      </c>
      <c r="I9" s="75">
        <v>1955280</v>
      </c>
      <c r="J9" s="80"/>
      <c r="K9" s="36"/>
      <c r="L9" s="59">
        <f t="shared" si="0"/>
        <v>0</v>
      </c>
    </row>
    <row r="10" spans="1:17" ht="15" customHeight="1" x14ac:dyDescent="0.25">
      <c r="A10" s="69">
        <v>1007</v>
      </c>
      <c r="B10" s="73" t="s">
        <v>13</v>
      </c>
      <c r="C10" s="74" t="s">
        <v>6</v>
      </c>
      <c r="D10" s="74" t="s">
        <v>14</v>
      </c>
      <c r="E10" s="75">
        <v>120200</v>
      </c>
      <c r="F10" s="75">
        <v>180600</v>
      </c>
      <c r="G10" s="75">
        <v>0</v>
      </c>
      <c r="H10" s="74">
        <v>100</v>
      </c>
      <c r="I10" s="75">
        <v>300800</v>
      </c>
      <c r="J10" s="80"/>
      <c r="K10" s="36"/>
      <c r="L10" s="59">
        <f t="shared" si="0"/>
        <v>0</v>
      </c>
    </row>
    <row r="11" spans="1:17" ht="15" customHeight="1" x14ac:dyDescent="0.25">
      <c r="A11" s="69">
        <v>1008</v>
      </c>
      <c r="B11" s="73" t="s">
        <v>34</v>
      </c>
      <c r="C11" s="74" t="s">
        <v>8</v>
      </c>
      <c r="D11" s="74" t="s">
        <v>35</v>
      </c>
      <c r="E11" s="75">
        <v>623977</v>
      </c>
      <c r="F11" s="75">
        <v>544000</v>
      </c>
      <c r="G11" s="75">
        <v>0</v>
      </c>
      <c r="H11" s="74">
        <v>400</v>
      </c>
      <c r="I11" s="75">
        <v>1167977</v>
      </c>
      <c r="J11" s="80"/>
      <c r="K11" s="36"/>
      <c r="L11" s="59">
        <f t="shared" si="0"/>
        <v>0</v>
      </c>
    </row>
    <row r="12" spans="1:17" ht="15" customHeight="1" x14ac:dyDescent="0.25">
      <c r="A12" s="69">
        <v>1009</v>
      </c>
      <c r="B12" s="73" t="s">
        <v>36</v>
      </c>
      <c r="C12" s="74" t="s">
        <v>37</v>
      </c>
      <c r="D12" s="74" t="s">
        <v>38</v>
      </c>
      <c r="E12" s="75">
        <v>385680</v>
      </c>
      <c r="F12" s="75">
        <v>0</v>
      </c>
      <c r="G12" s="75">
        <v>0</v>
      </c>
      <c r="H12" s="74">
        <v>250</v>
      </c>
      <c r="I12" s="75">
        <v>385680</v>
      </c>
      <c r="J12" s="80"/>
      <c r="K12" s="36"/>
      <c r="L12" s="59">
        <f t="shared" si="0"/>
        <v>0</v>
      </c>
    </row>
    <row r="13" spans="1:17" ht="15" customHeight="1" x14ac:dyDescent="0.25">
      <c r="A13" s="69">
        <v>1010</v>
      </c>
      <c r="B13" s="73" t="s">
        <v>20</v>
      </c>
      <c r="C13" s="74" t="s">
        <v>8</v>
      </c>
      <c r="D13" s="74" t="s">
        <v>21</v>
      </c>
      <c r="E13" s="75">
        <v>1289920</v>
      </c>
      <c r="F13" s="75">
        <v>0</v>
      </c>
      <c r="G13" s="75">
        <v>0</v>
      </c>
      <c r="H13" s="74">
        <v>80</v>
      </c>
      <c r="I13" s="75">
        <v>1289920</v>
      </c>
      <c r="J13" s="80"/>
      <c r="K13" s="36"/>
      <c r="L13" s="59">
        <f t="shared" si="0"/>
        <v>0</v>
      </c>
    </row>
    <row r="14" spans="1:17" ht="15" customHeight="1" x14ac:dyDescent="0.25">
      <c r="A14" s="69">
        <v>1011</v>
      </c>
      <c r="B14" s="73" t="s">
        <v>82</v>
      </c>
      <c r="C14" s="74" t="s">
        <v>8</v>
      </c>
      <c r="D14" s="74" t="s">
        <v>83</v>
      </c>
      <c r="E14" s="75">
        <v>434800</v>
      </c>
      <c r="F14" s="75">
        <v>0</v>
      </c>
      <c r="G14" s="75">
        <v>0</v>
      </c>
      <c r="H14" s="74">
        <v>400</v>
      </c>
      <c r="I14" s="75">
        <v>434800</v>
      </c>
      <c r="J14" s="80"/>
      <c r="K14" s="36"/>
      <c r="L14" s="59">
        <f t="shared" si="0"/>
        <v>0</v>
      </c>
    </row>
    <row r="15" spans="1:17" ht="15" customHeight="1" x14ac:dyDescent="0.25">
      <c r="A15" s="69">
        <v>1012</v>
      </c>
      <c r="B15" s="73" t="s">
        <v>45</v>
      </c>
      <c r="C15" s="74" t="s">
        <v>6</v>
      </c>
      <c r="D15" s="74" t="s">
        <v>46</v>
      </c>
      <c r="E15" s="75">
        <v>409800</v>
      </c>
      <c r="F15" s="75">
        <v>648600.00000002002</v>
      </c>
      <c r="G15" s="75">
        <v>0</v>
      </c>
      <c r="H15" s="74">
        <v>600</v>
      </c>
      <c r="I15" s="75">
        <v>1058400.00000002</v>
      </c>
      <c r="J15" s="80"/>
      <c r="K15" s="36"/>
      <c r="L15" s="59">
        <f t="shared" si="0"/>
        <v>0</v>
      </c>
    </row>
    <row r="16" spans="1:17" ht="15" customHeight="1" x14ac:dyDescent="0.25">
      <c r="A16" s="69">
        <v>1013</v>
      </c>
      <c r="B16" s="73" t="s">
        <v>24</v>
      </c>
      <c r="C16" s="74" t="s">
        <v>8</v>
      </c>
      <c r="D16" s="74" t="s">
        <v>25</v>
      </c>
      <c r="E16" s="75">
        <v>599920</v>
      </c>
      <c r="F16" s="75">
        <v>97600</v>
      </c>
      <c r="G16" s="75">
        <v>0</v>
      </c>
      <c r="H16" s="74">
        <v>80</v>
      </c>
      <c r="I16" s="75">
        <v>697520</v>
      </c>
      <c r="J16" s="80"/>
      <c r="K16" s="36"/>
      <c r="L16" s="59">
        <f t="shared" si="0"/>
        <v>0</v>
      </c>
    </row>
    <row r="17" spans="1:12" ht="15" customHeight="1" x14ac:dyDescent="0.25">
      <c r="A17" s="69">
        <v>1014</v>
      </c>
      <c r="B17" s="73" t="s">
        <v>41</v>
      </c>
      <c r="C17" s="74" t="s">
        <v>8</v>
      </c>
      <c r="D17" s="74" t="s">
        <v>42</v>
      </c>
      <c r="E17" s="75">
        <v>74000</v>
      </c>
      <c r="F17" s="75">
        <v>25200</v>
      </c>
      <c r="G17" s="75">
        <v>0</v>
      </c>
      <c r="H17" s="74">
        <v>400</v>
      </c>
      <c r="I17" s="75">
        <v>99200</v>
      </c>
      <c r="J17" s="80"/>
      <c r="K17" s="36"/>
      <c r="L17" s="59">
        <f t="shared" si="0"/>
        <v>0</v>
      </c>
    </row>
    <row r="18" spans="1:12" ht="15" customHeight="1" x14ac:dyDescent="0.25">
      <c r="A18" s="69">
        <v>1015</v>
      </c>
      <c r="B18" s="73" t="s">
        <v>57</v>
      </c>
      <c r="C18" s="74" t="s">
        <v>58</v>
      </c>
      <c r="D18" s="74" t="s">
        <v>59</v>
      </c>
      <c r="E18" s="75">
        <v>7900</v>
      </c>
      <c r="F18" s="75">
        <v>0</v>
      </c>
      <c r="G18" s="75">
        <v>0</v>
      </c>
      <c r="H18" s="74">
        <v>1</v>
      </c>
      <c r="I18" s="75">
        <v>7900</v>
      </c>
      <c r="J18" s="80"/>
      <c r="K18" s="36"/>
      <c r="L18" s="59">
        <f t="shared" si="0"/>
        <v>0</v>
      </c>
    </row>
    <row r="19" spans="1:12" ht="15" customHeight="1" x14ac:dyDescent="0.25">
      <c r="A19" s="69">
        <v>1016</v>
      </c>
      <c r="B19" s="73" t="s">
        <v>55</v>
      </c>
      <c r="C19" s="74" t="s">
        <v>8</v>
      </c>
      <c r="D19" s="74" t="s">
        <v>56</v>
      </c>
      <c r="E19" s="75">
        <v>138500</v>
      </c>
      <c r="F19" s="75">
        <v>60800</v>
      </c>
      <c r="G19" s="75">
        <v>0</v>
      </c>
      <c r="H19" s="74">
        <v>100</v>
      </c>
      <c r="I19" s="75">
        <v>199300</v>
      </c>
      <c r="J19" s="80"/>
      <c r="K19" s="36"/>
      <c r="L19" s="59">
        <f t="shared" si="0"/>
        <v>0</v>
      </c>
    </row>
    <row r="20" spans="1:12" ht="15" customHeight="1" x14ac:dyDescent="0.25">
      <c r="A20" s="69">
        <v>1017</v>
      </c>
      <c r="B20" s="73" t="s">
        <v>92</v>
      </c>
      <c r="C20" s="74" t="s">
        <v>8</v>
      </c>
      <c r="D20" s="74" t="s">
        <v>93</v>
      </c>
      <c r="E20" s="75">
        <v>135000</v>
      </c>
      <c r="F20" s="75">
        <v>0</v>
      </c>
      <c r="G20" s="75">
        <v>0</v>
      </c>
      <c r="H20" s="74">
        <v>100</v>
      </c>
      <c r="I20" s="75">
        <v>135000</v>
      </c>
      <c r="J20" s="80"/>
      <c r="K20" s="36"/>
      <c r="L20" s="59">
        <f t="shared" si="0"/>
        <v>0</v>
      </c>
    </row>
    <row r="21" spans="1:12" ht="15" customHeight="1" x14ac:dyDescent="0.25">
      <c r="A21" s="69">
        <v>1018</v>
      </c>
      <c r="B21" s="73" t="s">
        <v>49</v>
      </c>
      <c r="C21" s="74" t="s">
        <v>8</v>
      </c>
      <c r="D21" s="74" t="s">
        <v>50</v>
      </c>
      <c r="E21" s="75">
        <v>296712</v>
      </c>
      <c r="F21" s="75">
        <v>0</v>
      </c>
      <c r="G21" s="75">
        <v>0</v>
      </c>
      <c r="H21" s="74">
        <v>468</v>
      </c>
      <c r="I21" s="75">
        <v>296712</v>
      </c>
      <c r="J21" s="80"/>
      <c r="K21" s="36"/>
      <c r="L21" s="59">
        <f t="shared" si="0"/>
        <v>0</v>
      </c>
    </row>
    <row r="22" spans="1:12" ht="15" customHeight="1" x14ac:dyDescent="0.25">
      <c r="A22" s="69">
        <v>1019</v>
      </c>
      <c r="B22" s="73" t="s">
        <v>32</v>
      </c>
      <c r="C22" s="74" t="s">
        <v>8</v>
      </c>
      <c r="D22" s="74" t="s">
        <v>33</v>
      </c>
      <c r="E22" s="75">
        <v>436720</v>
      </c>
      <c r="F22" s="75">
        <v>0</v>
      </c>
      <c r="G22" s="75">
        <v>0</v>
      </c>
      <c r="H22" s="74">
        <v>80</v>
      </c>
      <c r="I22" s="75">
        <v>436720</v>
      </c>
      <c r="J22" s="80"/>
      <c r="K22" s="36"/>
      <c r="L22" s="59">
        <f t="shared" si="0"/>
        <v>0</v>
      </c>
    </row>
    <row r="23" spans="1:12" ht="15" customHeight="1" x14ac:dyDescent="0.25">
      <c r="A23" s="69">
        <v>1020</v>
      </c>
      <c r="B23" s="73" t="s">
        <v>30</v>
      </c>
      <c r="C23" s="74" t="s">
        <v>8</v>
      </c>
      <c r="D23" s="74" t="s">
        <v>31</v>
      </c>
      <c r="E23" s="75">
        <v>477850</v>
      </c>
      <c r="F23" s="75">
        <v>768350</v>
      </c>
      <c r="G23" s="75">
        <v>0</v>
      </c>
      <c r="H23" s="74">
        <v>950</v>
      </c>
      <c r="I23" s="75">
        <v>1246200</v>
      </c>
      <c r="J23" s="80"/>
      <c r="K23" s="36"/>
      <c r="L23" s="59">
        <f t="shared" si="0"/>
        <v>0</v>
      </c>
    </row>
    <row r="24" spans="1:12" ht="15" customHeight="1" x14ac:dyDescent="0.25">
      <c r="A24" s="69">
        <v>1021</v>
      </c>
      <c r="B24" s="73" t="s">
        <v>47</v>
      </c>
      <c r="C24" s="74" t="s">
        <v>8</v>
      </c>
      <c r="D24" s="74" t="s">
        <v>48</v>
      </c>
      <c r="E24" s="75">
        <v>371362</v>
      </c>
      <c r="F24" s="75">
        <v>376740</v>
      </c>
      <c r="G24" s="75">
        <v>0</v>
      </c>
      <c r="H24" s="74">
        <v>1</v>
      </c>
      <c r="I24" s="75">
        <v>748102</v>
      </c>
      <c r="J24" s="80"/>
      <c r="K24" s="36"/>
      <c r="L24" s="59">
        <f t="shared" si="0"/>
        <v>0</v>
      </c>
    </row>
    <row r="25" spans="1:12" ht="15" customHeight="1" x14ac:dyDescent="0.25">
      <c r="A25" s="69">
        <v>1022</v>
      </c>
      <c r="B25" s="73" t="s">
        <v>64</v>
      </c>
      <c r="C25" s="74" t="s">
        <v>58</v>
      </c>
      <c r="D25" s="74" t="s">
        <v>65</v>
      </c>
      <c r="E25" s="75">
        <v>199900</v>
      </c>
      <c r="F25" s="75">
        <v>467600</v>
      </c>
      <c r="G25" s="75">
        <v>0</v>
      </c>
      <c r="H25" s="74">
        <v>100</v>
      </c>
      <c r="I25" s="75">
        <v>667500</v>
      </c>
      <c r="J25" s="80"/>
      <c r="K25" s="36"/>
      <c r="L25" s="59">
        <f t="shared" si="0"/>
        <v>0</v>
      </c>
    </row>
    <row r="26" spans="1:12" ht="15" customHeight="1" x14ac:dyDescent="0.25">
      <c r="A26" s="69">
        <v>1023</v>
      </c>
      <c r="B26" s="73" t="s">
        <v>70</v>
      </c>
      <c r="C26" s="74" t="s">
        <v>8</v>
      </c>
      <c r="D26" s="74" t="s">
        <v>71</v>
      </c>
      <c r="E26" s="75">
        <v>266480</v>
      </c>
      <c r="F26" s="75">
        <v>0</v>
      </c>
      <c r="G26" s="75">
        <v>0</v>
      </c>
      <c r="H26" s="74">
        <v>80</v>
      </c>
      <c r="I26" s="75">
        <v>266480</v>
      </c>
      <c r="J26" s="80"/>
      <c r="K26" s="36"/>
      <c r="L26" s="59">
        <f t="shared" si="0"/>
        <v>0</v>
      </c>
    </row>
    <row r="27" spans="1:12" ht="15" customHeight="1" x14ac:dyDescent="0.25">
      <c r="A27" s="69">
        <v>1024</v>
      </c>
      <c r="B27" s="73" t="s">
        <v>43</v>
      </c>
      <c r="C27" s="74" t="s">
        <v>8</v>
      </c>
      <c r="D27" s="74" t="s">
        <v>44</v>
      </c>
      <c r="E27" s="75">
        <v>255300</v>
      </c>
      <c r="F27" s="75">
        <v>28500</v>
      </c>
      <c r="G27" s="75">
        <v>0</v>
      </c>
      <c r="H27" s="74">
        <v>300</v>
      </c>
      <c r="I27" s="75">
        <v>283800</v>
      </c>
      <c r="J27" s="80"/>
      <c r="K27" s="36"/>
      <c r="L27" s="59">
        <f t="shared" si="0"/>
        <v>0</v>
      </c>
    </row>
    <row r="28" spans="1:12" ht="15" customHeight="1" x14ac:dyDescent="0.25">
      <c r="A28" s="69">
        <v>1025</v>
      </c>
      <c r="B28" s="73" t="s">
        <v>39</v>
      </c>
      <c r="C28" s="74" t="s">
        <v>8</v>
      </c>
      <c r="D28" s="74" t="s">
        <v>40</v>
      </c>
      <c r="E28" s="75">
        <v>0</v>
      </c>
      <c r="F28" s="75">
        <v>12080</v>
      </c>
      <c r="G28" s="75">
        <v>0</v>
      </c>
      <c r="H28" s="74">
        <v>80</v>
      </c>
      <c r="I28" s="75">
        <v>12080</v>
      </c>
      <c r="J28" s="80"/>
      <c r="K28" s="36"/>
      <c r="L28" s="59">
        <f t="shared" si="0"/>
        <v>0</v>
      </c>
    </row>
    <row r="29" spans="1:12" ht="15" customHeight="1" x14ac:dyDescent="0.25">
      <c r="A29" s="69">
        <v>1026</v>
      </c>
      <c r="B29" s="73" t="s">
        <v>90</v>
      </c>
      <c r="C29" s="74" t="s">
        <v>6</v>
      </c>
      <c r="D29" s="74" t="s">
        <v>91</v>
      </c>
      <c r="E29" s="75">
        <v>38100</v>
      </c>
      <c r="F29" s="75">
        <v>0</v>
      </c>
      <c r="G29" s="75">
        <v>0</v>
      </c>
      <c r="H29" s="74">
        <v>100</v>
      </c>
      <c r="I29" s="75">
        <v>38100</v>
      </c>
      <c r="J29" s="80"/>
      <c r="K29" s="36"/>
      <c r="L29" s="59">
        <f t="shared" si="0"/>
        <v>0</v>
      </c>
    </row>
    <row r="30" spans="1:12" ht="15" customHeight="1" x14ac:dyDescent="0.25">
      <c r="A30" s="69">
        <v>1027</v>
      </c>
      <c r="B30" s="73" t="s">
        <v>51</v>
      </c>
      <c r="C30" s="74" t="s">
        <v>8</v>
      </c>
      <c r="D30" s="74" t="s">
        <v>52</v>
      </c>
      <c r="E30" s="75">
        <v>462960</v>
      </c>
      <c r="F30" s="75">
        <v>0</v>
      </c>
      <c r="G30" s="75">
        <v>0</v>
      </c>
      <c r="H30" s="74">
        <v>80</v>
      </c>
      <c r="I30" s="75">
        <v>462960</v>
      </c>
      <c r="J30" s="80"/>
      <c r="K30" s="36"/>
      <c r="L30" s="59">
        <f t="shared" si="0"/>
        <v>0</v>
      </c>
    </row>
    <row r="31" spans="1:12" ht="15" customHeight="1" x14ac:dyDescent="0.25">
      <c r="A31" s="69">
        <v>1028</v>
      </c>
      <c r="B31" s="73" t="s">
        <v>60</v>
      </c>
      <c r="C31" s="74" t="s">
        <v>6</v>
      </c>
      <c r="D31" s="74" t="s">
        <v>61</v>
      </c>
      <c r="E31" s="75">
        <v>198600</v>
      </c>
      <c r="F31" s="75">
        <v>0</v>
      </c>
      <c r="G31" s="75">
        <v>0</v>
      </c>
      <c r="H31" s="74">
        <v>100</v>
      </c>
      <c r="I31" s="75">
        <v>198600</v>
      </c>
      <c r="J31" s="80"/>
      <c r="K31" s="36"/>
      <c r="L31" s="59">
        <f t="shared" si="0"/>
        <v>0</v>
      </c>
    </row>
    <row r="32" spans="1:12" ht="15" customHeight="1" x14ac:dyDescent="0.25">
      <c r="A32" s="69">
        <v>1029</v>
      </c>
      <c r="B32" s="73" t="s">
        <v>72</v>
      </c>
      <c r="C32" s="74" t="s">
        <v>6</v>
      </c>
      <c r="D32" s="74" t="s">
        <v>73</v>
      </c>
      <c r="E32" s="75">
        <v>9649</v>
      </c>
      <c r="F32" s="75">
        <v>0</v>
      </c>
      <c r="G32" s="75">
        <v>0</v>
      </c>
      <c r="H32" s="74">
        <v>50</v>
      </c>
      <c r="I32" s="75">
        <v>9649</v>
      </c>
      <c r="J32" s="80"/>
      <c r="K32" s="36"/>
      <c r="L32" s="59">
        <f t="shared" si="0"/>
        <v>0</v>
      </c>
    </row>
    <row r="33" spans="1:12" ht="15" customHeight="1" x14ac:dyDescent="0.25">
      <c r="A33" s="69">
        <v>1030</v>
      </c>
      <c r="B33" s="73" t="s">
        <v>74</v>
      </c>
      <c r="C33" s="74" t="s">
        <v>6</v>
      </c>
      <c r="D33" s="74" t="s">
        <v>75</v>
      </c>
      <c r="E33" s="75">
        <v>9550</v>
      </c>
      <c r="F33" s="75">
        <v>0</v>
      </c>
      <c r="G33" s="75">
        <v>0</v>
      </c>
      <c r="H33" s="74">
        <v>50</v>
      </c>
      <c r="I33" s="75">
        <v>9550</v>
      </c>
      <c r="J33" s="80"/>
      <c r="K33" s="36"/>
      <c r="L33" s="59">
        <f t="shared" si="0"/>
        <v>0</v>
      </c>
    </row>
    <row r="34" spans="1:12" ht="15" customHeight="1" x14ac:dyDescent="0.25">
      <c r="A34" s="69">
        <v>1031</v>
      </c>
      <c r="B34" s="73" t="s">
        <v>86</v>
      </c>
      <c r="C34" s="74" t="s">
        <v>6</v>
      </c>
      <c r="D34" s="74" t="s">
        <v>87</v>
      </c>
      <c r="E34" s="75">
        <v>34000</v>
      </c>
      <c r="F34" s="75">
        <v>0</v>
      </c>
      <c r="G34" s="75">
        <v>0</v>
      </c>
      <c r="H34" s="74">
        <v>100</v>
      </c>
      <c r="I34" s="75">
        <v>34000</v>
      </c>
      <c r="J34" s="80"/>
      <c r="K34" s="36"/>
      <c r="L34" s="59">
        <f t="shared" si="0"/>
        <v>0</v>
      </c>
    </row>
    <row r="35" spans="1:12" ht="15" customHeight="1" x14ac:dyDescent="0.25">
      <c r="A35" s="69">
        <v>1032</v>
      </c>
      <c r="B35" s="73" t="s">
        <v>110</v>
      </c>
      <c r="C35" s="74" t="s">
        <v>6</v>
      </c>
      <c r="D35" s="74" t="s">
        <v>111</v>
      </c>
      <c r="E35" s="75">
        <v>98600</v>
      </c>
      <c r="F35" s="75">
        <v>0</v>
      </c>
      <c r="G35" s="75">
        <v>0</v>
      </c>
      <c r="H35" s="74">
        <v>200</v>
      </c>
      <c r="I35" s="75">
        <v>98600</v>
      </c>
      <c r="J35" s="80"/>
      <c r="K35" s="36"/>
      <c r="L35" s="59">
        <f t="shared" si="0"/>
        <v>0</v>
      </c>
    </row>
    <row r="36" spans="1:12" ht="15" customHeight="1" x14ac:dyDescent="0.25">
      <c r="A36" s="69">
        <v>1033</v>
      </c>
      <c r="B36" s="73" t="s">
        <v>100</v>
      </c>
      <c r="C36" s="74" t="s">
        <v>37</v>
      </c>
      <c r="D36" s="74" t="s">
        <v>101</v>
      </c>
      <c r="E36" s="75">
        <v>156100</v>
      </c>
      <c r="F36" s="75">
        <v>0</v>
      </c>
      <c r="G36" s="75">
        <v>0</v>
      </c>
      <c r="H36" s="74">
        <v>350</v>
      </c>
      <c r="I36" s="75">
        <v>156100</v>
      </c>
      <c r="J36" s="80"/>
      <c r="K36" s="36"/>
      <c r="L36" s="59">
        <f t="shared" si="0"/>
        <v>0</v>
      </c>
    </row>
    <row r="37" spans="1:12" ht="15" customHeight="1" x14ac:dyDescent="0.25">
      <c r="A37" s="69">
        <v>1034</v>
      </c>
      <c r="B37" s="73" t="s">
        <v>66</v>
      </c>
      <c r="C37" s="74" t="s">
        <v>8</v>
      </c>
      <c r="D37" s="74" t="s">
        <v>67</v>
      </c>
      <c r="E37" s="75">
        <v>181196</v>
      </c>
      <c r="F37" s="75">
        <v>0</v>
      </c>
      <c r="G37" s="75">
        <v>0</v>
      </c>
      <c r="H37" s="74">
        <v>300</v>
      </c>
      <c r="I37" s="75">
        <v>181196</v>
      </c>
      <c r="J37" s="80"/>
      <c r="K37" s="36"/>
      <c r="L37" s="59">
        <f t="shared" si="0"/>
        <v>0</v>
      </c>
    </row>
    <row r="38" spans="1:12" ht="15" customHeight="1" x14ac:dyDescent="0.25">
      <c r="A38" s="69">
        <v>1035</v>
      </c>
      <c r="B38" s="73" t="s">
        <v>15</v>
      </c>
      <c r="C38" s="74" t="s">
        <v>16</v>
      </c>
      <c r="D38" s="74" t="s">
        <v>17</v>
      </c>
      <c r="E38" s="75">
        <v>5997717</v>
      </c>
      <c r="F38" s="75">
        <v>0</v>
      </c>
      <c r="G38" s="75">
        <v>0</v>
      </c>
      <c r="H38" s="74">
        <v>10000</v>
      </c>
      <c r="I38" s="75">
        <v>5997717</v>
      </c>
      <c r="J38" s="80"/>
      <c r="K38" s="36"/>
      <c r="L38" s="59">
        <f t="shared" si="0"/>
        <v>0</v>
      </c>
    </row>
    <row r="39" spans="1:12" ht="15" customHeight="1" x14ac:dyDescent="0.25">
      <c r="A39" s="69">
        <v>1036</v>
      </c>
      <c r="B39" s="73" t="s">
        <v>18</v>
      </c>
      <c r="C39" s="74" t="s">
        <v>16</v>
      </c>
      <c r="D39" s="74" t="s">
        <v>19</v>
      </c>
      <c r="E39" s="75">
        <v>5994618</v>
      </c>
      <c r="F39" s="75">
        <v>0</v>
      </c>
      <c r="G39" s="75">
        <v>0</v>
      </c>
      <c r="H39" s="74">
        <v>10000</v>
      </c>
      <c r="I39" s="75">
        <v>5994618</v>
      </c>
      <c r="J39" s="80"/>
      <c r="K39" s="36"/>
      <c r="L39" s="59">
        <f t="shared" si="0"/>
        <v>0</v>
      </c>
    </row>
    <row r="40" spans="1:12" ht="15" customHeight="1" x14ac:dyDescent="0.25">
      <c r="A40" s="69">
        <v>1037</v>
      </c>
      <c r="B40" s="73" t="s">
        <v>76</v>
      </c>
      <c r="C40" s="74" t="s">
        <v>8</v>
      </c>
      <c r="D40" s="74" t="s">
        <v>77</v>
      </c>
      <c r="E40" s="75">
        <v>274149</v>
      </c>
      <c r="F40" s="75">
        <v>0</v>
      </c>
      <c r="G40" s="75">
        <v>0</v>
      </c>
      <c r="H40" s="74">
        <v>100</v>
      </c>
      <c r="I40" s="75">
        <v>274149</v>
      </c>
      <c r="J40" s="80"/>
      <c r="K40" s="36"/>
      <c r="L40" s="59">
        <f t="shared" si="0"/>
        <v>0</v>
      </c>
    </row>
    <row r="41" spans="1:12" ht="15" customHeight="1" x14ac:dyDescent="0.25">
      <c r="A41" s="69">
        <v>1038</v>
      </c>
      <c r="B41" s="73" t="s">
        <v>133</v>
      </c>
      <c r="C41" s="74" t="s">
        <v>8</v>
      </c>
      <c r="D41" s="74" t="s">
        <v>134</v>
      </c>
      <c r="E41" s="75">
        <v>672540</v>
      </c>
      <c r="F41" s="75">
        <v>104740</v>
      </c>
      <c r="G41" s="75">
        <v>0</v>
      </c>
      <c r="H41" s="74">
        <v>330</v>
      </c>
      <c r="I41" s="75">
        <v>777280</v>
      </c>
      <c r="J41" s="80"/>
      <c r="K41" s="36"/>
      <c r="L41" s="59">
        <f t="shared" si="0"/>
        <v>0</v>
      </c>
    </row>
    <row r="42" spans="1:12" ht="15" customHeight="1" x14ac:dyDescent="0.25">
      <c r="A42" s="69">
        <v>1039</v>
      </c>
      <c r="B42" s="73" t="s">
        <v>106</v>
      </c>
      <c r="C42" s="74" t="s">
        <v>8</v>
      </c>
      <c r="D42" s="74" t="s">
        <v>107</v>
      </c>
      <c r="E42" s="75">
        <v>157600</v>
      </c>
      <c r="F42" s="75">
        <v>248000</v>
      </c>
      <c r="G42" s="75">
        <v>0</v>
      </c>
      <c r="H42" s="74">
        <v>400</v>
      </c>
      <c r="I42" s="75">
        <v>405600</v>
      </c>
      <c r="J42" s="80"/>
      <c r="K42" s="36"/>
      <c r="L42" s="59">
        <f t="shared" si="0"/>
        <v>0</v>
      </c>
    </row>
    <row r="43" spans="1:12" ht="15" customHeight="1" x14ac:dyDescent="0.25">
      <c r="A43" s="69">
        <v>1040</v>
      </c>
      <c r="B43" s="73" t="s">
        <v>96</v>
      </c>
      <c r="C43" s="74" t="s">
        <v>6</v>
      </c>
      <c r="D43" s="74" t="s">
        <v>97</v>
      </c>
      <c r="E43" s="75">
        <v>196600</v>
      </c>
      <c r="F43" s="75">
        <v>0</v>
      </c>
      <c r="G43" s="75">
        <v>0</v>
      </c>
      <c r="H43" s="74">
        <v>100</v>
      </c>
      <c r="I43" s="75">
        <v>196600</v>
      </c>
      <c r="J43" s="80"/>
      <c r="K43" s="36"/>
      <c r="L43" s="59">
        <f t="shared" si="0"/>
        <v>0</v>
      </c>
    </row>
    <row r="44" spans="1:12" ht="15" customHeight="1" x14ac:dyDescent="0.25">
      <c r="A44" s="69">
        <v>1041</v>
      </c>
      <c r="B44" s="73" t="s">
        <v>652</v>
      </c>
      <c r="C44" s="74" t="s">
        <v>6</v>
      </c>
      <c r="D44" s="74" t="s">
        <v>653</v>
      </c>
      <c r="E44" s="75">
        <v>509197</v>
      </c>
      <c r="F44" s="75">
        <v>291300</v>
      </c>
      <c r="G44" s="75">
        <v>0</v>
      </c>
      <c r="H44" s="74">
        <v>100</v>
      </c>
      <c r="I44" s="75">
        <v>800497</v>
      </c>
      <c r="J44" s="80"/>
      <c r="K44" s="36"/>
      <c r="L44" s="59">
        <f t="shared" si="0"/>
        <v>0</v>
      </c>
    </row>
    <row r="45" spans="1:12" ht="15" customHeight="1" x14ac:dyDescent="0.25">
      <c r="A45" s="69">
        <v>1042</v>
      </c>
      <c r="B45" s="73" t="s">
        <v>88</v>
      </c>
      <c r="C45" s="74" t="s">
        <v>6</v>
      </c>
      <c r="D45" s="74" t="s">
        <v>89</v>
      </c>
      <c r="E45" s="75">
        <v>10000</v>
      </c>
      <c r="F45" s="75">
        <v>8600</v>
      </c>
      <c r="G45" s="75">
        <v>0</v>
      </c>
      <c r="H45" s="74">
        <v>100</v>
      </c>
      <c r="I45" s="75">
        <v>18600</v>
      </c>
      <c r="J45" s="80"/>
      <c r="K45" s="36"/>
      <c r="L45" s="59">
        <f t="shared" si="0"/>
        <v>0</v>
      </c>
    </row>
    <row r="46" spans="1:12" ht="15" customHeight="1" x14ac:dyDescent="0.25">
      <c r="A46" s="69">
        <v>1043</v>
      </c>
      <c r="B46" s="73" t="s">
        <v>53</v>
      </c>
      <c r="C46" s="74" t="s">
        <v>16</v>
      </c>
      <c r="D46" s="74" t="s">
        <v>54</v>
      </c>
      <c r="E46" s="75">
        <v>1098500</v>
      </c>
      <c r="F46" s="75">
        <v>12000</v>
      </c>
      <c r="G46" s="75">
        <v>0</v>
      </c>
      <c r="H46" s="74">
        <v>500</v>
      </c>
      <c r="I46" s="75">
        <v>1110500</v>
      </c>
      <c r="J46" s="80"/>
      <c r="K46" s="36"/>
      <c r="L46" s="59">
        <f t="shared" si="0"/>
        <v>0</v>
      </c>
    </row>
    <row r="47" spans="1:12" ht="15" customHeight="1" x14ac:dyDescent="0.25">
      <c r="A47" s="69">
        <v>1044</v>
      </c>
      <c r="B47" s="73" t="s">
        <v>120</v>
      </c>
      <c r="C47" s="74" t="s">
        <v>58</v>
      </c>
      <c r="D47" s="74" t="s">
        <v>121</v>
      </c>
      <c r="E47" s="75">
        <v>36000</v>
      </c>
      <c r="F47" s="75">
        <v>291000</v>
      </c>
      <c r="G47" s="75">
        <v>0</v>
      </c>
      <c r="H47" s="74">
        <v>1500</v>
      </c>
      <c r="I47" s="75">
        <v>327000</v>
      </c>
      <c r="J47" s="80"/>
      <c r="K47" s="36"/>
      <c r="L47" s="59">
        <f t="shared" si="0"/>
        <v>0</v>
      </c>
    </row>
    <row r="48" spans="1:12" ht="15" customHeight="1" x14ac:dyDescent="0.25">
      <c r="A48" s="69">
        <v>1045</v>
      </c>
      <c r="B48" s="73" t="s">
        <v>80</v>
      </c>
      <c r="C48" s="74" t="s">
        <v>6</v>
      </c>
      <c r="D48" s="74" t="s">
        <v>81</v>
      </c>
      <c r="E48" s="75">
        <v>43600</v>
      </c>
      <c r="F48" s="75">
        <v>0</v>
      </c>
      <c r="G48" s="75">
        <v>0</v>
      </c>
      <c r="H48" s="74">
        <v>200</v>
      </c>
      <c r="I48" s="75">
        <v>43600</v>
      </c>
      <c r="J48" s="80"/>
      <c r="K48" s="36"/>
      <c r="L48" s="59">
        <f t="shared" si="0"/>
        <v>0</v>
      </c>
    </row>
    <row r="49" spans="1:12" ht="15" customHeight="1" x14ac:dyDescent="0.25">
      <c r="A49" s="69">
        <v>1046</v>
      </c>
      <c r="B49" s="73" t="s">
        <v>255</v>
      </c>
      <c r="C49" s="74" t="s">
        <v>6</v>
      </c>
      <c r="D49" s="74" t="s">
        <v>256</v>
      </c>
      <c r="E49" s="75">
        <v>75600</v>
      </c>
      <c r="F49" s="75">
        <v>0</v>
      </c>
      <c r="G49" s="75">
        <v>0</v>
      </c>
      <c r="H49" s="74">
        <v>100</v>
      </c>
      <c r="I49" s="75">
        <v>75600</v>
      </c>
      <c r="J49" s="80"/>
      <c r="K49" s="36"/>
      <c r="L49" s="59">
        <f t="shared" si="0"/>
        <v>0</v>
      </c>
    </row>
    <row r="50" spans="1:12" ht="15" customHeight="1" x14ac:dyDescent="0.25">
      <c r="A50" s="69">
        <v>1047</v>
      </c>
      <c r="B50" s="73" t="s">
        <v>104</v>
      </c>
      <c r="C50" s="74" t="s">
        <v>6</v>
      </c>
      <c r="D50" s="74" t="s">
        <v>105</v>
      </c>
      <c r="E50" s="75">
        <v>34300</v>
      </c>
      <c r="F50" s="75">
        <v>4900</v>
      </c>
      <c r="G50" s="75">
        <v>0</v>
      </c>
      <c r="H50" s="74">
        <v>100</v>
      </c>
      <c r="I50" s="75">
        <v>39200</v>
      </c>
      <c r="J50" s="80"/>
      <c r="K50" s="36"/>
      <c r="L50" s="59">
        <f t="shared" si="0"/>
        <v>0</v>
      </c>
    </row>
    <row r="51" spans="1:12" ht="15" customHeight="1" x14ac:dyDescent="0.25">
      <c r="A51" s="69">
        <v>1048</v>
      </c>
      <c r="B51" s="73" t="s">
        <v>169</v>
      </c>
      <c r="C51" s="74" t="s">
        <v>8</v>
      </c>
      <c r="D51" s="74" t="s">
        <v>170</v>
      </c>
      <c r="E51" s="75">
        <v>169450</v>
      </c>
      <c r="F51" s="75">
        <v>4950</v>
      </c>
      <c r="G51" s="75">
        <v>0</v>
      </c>
      <c r="H51" s="74">
        <v>330</v>
      </c>
      <c r="I51" s="75">
        <v>174400</v>
      </c>
      <c r="J51" s="80"/>
      <c r="K51" s="36"/>
      <c r="L51" s="59">
        <f t="shared" si="0"/>
        <v>0</v>
      </c>
    </row>
    <row r="52" spans="1:12" ht="15" customHeight="1" x14ac:dyDescent="0.25">
      <c r="A52" s="69">
        <v>1049</v>
      </c>
      <c r="B52" s="73" t="s">
        <v>116</v>
      </c>
      <c r="C52" s="74" t="s">
        <v>8</v>
      </c>
      <c r="D52" s="74" t="s">
        <v>117</v>
      </c>
      <c r="E52" s="75">
        <v>91040</v>
      </c>
      <c r="F52" s="75">
        <v>0</v>
      </c>
      <c r="G52" s="75">
        <v>0</v>
      </c>
      <c r="H52" s="74">
        <v>80</v>
      </c>
      <c r="I52" s="75">
        <v>91040</v>
      </c>
      <c r="J52" s="80"/>
      <c r="K52" s="36"/>
      <c r="L52" s="59">
        <f t="shared" si="0"/>
        <v>0</v>
      </c>
    </row>
    <row r="53" spans="1:12" ht="15" customHeight="1" x14ac:dyDescent="0.25">
      <c r="A53" s="69">
        <v>1050</v>
      </c>
      <c r="B53" s="73" t="s">
        <v>193</v>
      </c>
      <c r="C53" s="74" t="s">
        <v>6</v>
      </c>
      <c r="D53" s="74" t="s">
        <v>194</v>
      </c>
      <c r="E53" s="75">
        <v>0</v>
      </c>
      <c r="F53" s="75">
        <v>8000</v>
      </c>
      <c r="G53" s="75">
        <v>0</v>
      </c>
      <c r="H53" s="74">
        <v>500</v>
      </c>
      <c r="I53" s="75">
        <v>8000</v>
      </c>
      <c r="J53" s="80"/>
      <c r="K53" s="36"/>
      <c r="L53" s="59">
        <f t="shared" si="0"/>
        <v>0</v>
      </c>
    </row>
    <row r="54" spans="1:12" ht="15" customHeight="1" x14ac:dyDescent="0.25">
      <c r="A54" s="69">
        <v>1051</v>
      </c>
      <c r="B54" s="73" t="s">
        <v>145</v>
      </c>
      <c r="C54" s="74" t="s">
        <v>8</v>
      </c>
      <c r="D54" s="74" t="s">
        <v>146</v>
      </c>
      <c r="E54" s="75">
        <v>122256</v>
      </c>
      <c r="F54" s="75">
        <v>0</v>
      </c>
      <c r="G54" s="75">
        <v>0</v>
      </c>
      <c r="H54" s="74">
        <v>216</v>
      </c>
      <c r="I54" s="75">
        <v>122256</v>
      </c>
      <c r="J54" s="80"/>
      <c r="K54" s="36"/>
      <c r="L54" s="59">
        <f t="shared" si="0"/>
        <v>0</v>
      </c>
    </row>
    <row r="55" spans="1:12" ht="15" customHeight="1" x14ac:dyDescent="0.25">
      <c r="A55" s="69">
        <v>1052</v>
      </c>
      <c r="B55" s="73" t="s">
        <v>131</v>
      </c>
      <c r="C55" s="74" t="s">
        <v>8</v>
      </c>
      <c r="D55" s="74" t="s">
        <v>132</v>
      </c>
      <c r="E55" s="75">
        <v>0</v>
      </c>
      <c r="F55" s="75">
        <v>25500</v>
      </c>
      <c r="G55" s="75">
        <v>0</v>
      </c>
      <c r="H55" s="74">
        <v>100</v>
      </c>
      <c r="I55" s="75">
        <v>25500</v>
      </c>
      <c r="J55" s="80"/>
      <c r="K55" s="36"/>
      <c r="L55" s="59">
        <f t="shared" si="0"/>
        <v>0</v>
      </c>
    </row>
    <row r="56" spans="1:12" ht="15" customHeight="1" x14ac:dyDescent="0.25">
      <c r="A56" s="69">
        <v>1053</v>
      </c>
      <c r="B56" s="73" t="s">
        <v>197</v>
      </c>
      <c r="C56" s="74" t="s">
        <v>6</v>
      </c>
      <c r="D56" s="74" t="s">
        <v>2621</v>
      </c>
      <c r="E56" s="75">
        <v>0</v>
      </c>
      <c r="F56" s="75">
        <v>0</v>
      </c>
      <c r="G56" s="75">
        <v>700</v>
      </c>
      <c r="H56" s="74">
        <v>200</v>
      </c>
      <c r="I56" s="75">
        <v>700</v>
      </c>
      <c r="J56" s="80"/>
      <c r="K56" s="36"/>
      <c r="L56" s="59">
        <f t="shared" si="0"/>
        <v>0</v>
      </c>
    </row>
    <row r="57" spans="1:12" ht="15" customHeight="1" x14ac:dyDescent="0.25">
      <c r="A57" s="69">
        <v>1054</v>
      </c>
      <c r="B57" s="73" t="s">
        <v>127</v>
      </c>
      <c r="C57" s="74" t="s">
        <v>8</v>
      </c>
      <c r="D57" s="74" t="s">
        <v>128</v>
      </c>
      <c r="E57" s="75">
        <v>248688</v>
      </c>
      <c r="F57" s="75">
        <v>0</v>
      </c>
      <c r="G57" s="75">
        <v>0</v>
      </c>
      <c r="H57" s="74">
        <v>1</v>
      </c>
      <c r="I57" s="75">
        <v>248688</v>
      </c>
      <c r="J57" s="80"/>
      <c r="K57" s="36"/>
      <c r="L57" s="59">
        <f t="shared" si="0"/>
        <v>0</v>
      </c>
    </row>
    <row r="58" spans="1:12" ht="15" customHeight="1" x14ac:dyDescent="0.25">
      <c r="A58" s="69">
        <v>1055</v>
      </c>
      <c r="B58" s="73" t="s">
        <v>155</v>
      </c>
      <c r="C58" s="74" t="s">
        <v>8</v>
      </c>
      <c r="D58" s="74" t="s">
        <v>156</v>
      </c>
      <c r="E58" s="75">
        <v>118404</v>
      </c>
      <c r="F58" s="75">
        <v>45396</v>
      </c>
      <c r="G58" s="75">
        <v>0</v>
      </c>
      <c r="H58" s="74">
        <v>1</v>
      </c>
      <c r="I58" s="75">
        <v>163800</v>
      </c>
      <c r="J58" s="80"/>
      <c r="K58" s="36"/>
      <c r="L58" s="59">
        <f t="shared" si="0"/>
        <v>0</v>
      </c>
    </row>
    <row r="59" spans="1:12" ht="15" customHeight="1" x14ac:dyDescent="0.25">
      <c r="A59" s="69">
        <v>1056</v>
      </c>
      <c r="B59" s="73" t="s">
        <v>98</v>
      </c>
      <c r="C59" s="74" t="s">
        <v>8</v>
      </c>
      <c r="D59" s="74" t="s">
        <v>99</v>
      </c>
      <c r="E59" s="75">
        <v>197200</v>
      </c>
      <c r="F59" s="75">
        <v>15600</v>
      </c>
      <c r="G59" s="75">
        <v>0</v>
      </c>
      <c r="H59" s="74">
        <v>400</v>
      </c>
      <c r="I59" s="75">
        <v>212800</v>
      </c>
      <c r="J59" s="80"/>
      <c r="K59" s="36"/>
      <c r="L59" s="59">
        <f t="shared" si="0"/>
        <v>0</v>
      </c>
    </row>
    <row r="60" spans="1:12" ht="15" customHeight="1" x14ac:dyDescent="0.25">
      <c r="A60" s="69">
        <v>1057</v>
      </c>
      <c r="B60" s="73" t="s">
        <v>198</v>
      </c>
      <c r="C60" s="74" t="s">
        <v>8</v>
      </c>
      <c r="D60" s="74" t="s">
        <v>199</v>
      </c>
      <c r="E60" s="75">
        <v>13200</v>
      </c>
      <c r="F60" s="75">
        <v>154400</v>
      </c>
      <c r="G60" s="75">
        <v>0</v>
      </c>
      <c r="H60" s="74">
        <v>400</v>
      </c>
      <c r="I60" s="75">
        <v>167600</v>
      </c>
      <c r="J60" s="80"/>
      <c r="K60" s="36"/>
      <c r="L60" s="59">
        <f t="shared" si="0"/>
        <v>0</v>
      </c>
    </row>
    <row r="61" spans="1:12" ht="15" customHeight="1" x14ac:dyDescent="0.25">
      <c r="A61" s="69">
        <v>1058</v>
      </c>
      <c r="B61" s="73" t="s">
        <v>68</v>
      </c>
      <c r="C61" s="74" t="s">
        <v>6</v>
      </c>
      <c r="D61" s="74" t="s">
        <v>69</v>
      </c>
      <c r="E61" s="75">
        <v>0</v>
      </c>
      <c r="F61" s="75">
        <v>30800</v>
      </c>
      <c r="G61" s="75">
        <v>0</v>
      </c>
      <c r="H61" s="74">
        <v>200</v>
      </c>
      <c r="I61" s="75">
        <v>30800</v>
      </c>
      <c r="J61" s="80"/>
      <c r="K61" s="36"/>
      <c r="L61" s="59">
        <f t="shared" si="0"/>
        <v>0</v>
      </c>
    </row>
    <row r="62" spans="1:12" ht="15" customHeight="1" x14ac:dyDescent="0.25">
      <c r="A62" s="69">
        <v>1059</v>
      </c>
      <c r="B62" s="73" t="s">
        <v>143</v>
      </c>
      <c r="C62" s="74" t="s">
        <v>37</v>
      </c>
      <c r="D62" s="74" t="s">
        <v>144</v>
      </c>
      <c r="E62" s="75">
        <v>42800</v>
      </c>
      <c r="F62" s="75">
        <v>0</v>
      </c>
      <c r="G62" s="75">
        <v>0</v>
      </c>
      <c r="H62" s="74">
        <v>400</v>
      </c>
      <c r="I62" s="75">
        <v>42800</v>
      </c>
      <c r="J62" s="80"/>
      <c r="K62" s="36"/>
      <c r="L62" s="59">
        <f t="shared" si="0"/>
        <v>0</v>
      </c>
    </row>
    <row r="63" spans="1:12" ht="15" customHeight="1" x14ac:dyDescent="0.25">
      <c r="A63" s="69">
        <v>1060</v>
      </c>
      <c r="B63" s="73" t="s">
        <v>189</v>
      </c>
      <c r="C63" s="74" t="s">
        <v>58</v>
      </c>
      <c r="D63" s="74" t="s">
        <v>190</v>
      </c>
      <c r="E63" s="75">
        <v>224000</v>
      </c>
      <c r="F63" s="75">
        <v>0</v>
      </c>
      <c r="G63" s="75">
        <v>0</v>
      </c>
      <c r="H63" s="74">
        <v>1000</v>
      </c>
      <c r="I63" s="75">
        <v>224000</v>
      </c>
      <c r="J63" s="80"/>
      <c r="K63" s="36"/>
      <c r="L63" s="59">
        <f t="shared" si="0"/>
        <v>0</v>
      </c>
    </row>
    <row r="64" spans="1:12" ht="15" customHeight="1" x14ac:dyDescent="0.25">
      <c r="A64" s="69">
        <v>1061</v>
      </c>
      <c r="B64" s="73" t="s">
        <v>175</v>
      </c>
      <c r="C64" s="74" t="s">
        <v>58</v>
      </c>
      <c r="D64" s="74" t="s">
        <v>176</v>
      </c>
      <c r="E64" s="75">
        <v>0</v>
      </c>
      <c r="F64" s="75">
        <v>14300</v>
      </c>
      <c r="G64" s="75">
        <v>0</v>
      </c>
      <c r="H64" s="74">
        <v>100</v>
      </c>
      <c r="I64" s="75">
        <v>14300</v>
      </c>
      <c r="J64" s="80"/>
      <c r="K64" s="36"/>
      <c r="L64" s="59">
        <f t="shared" si="0"/>
        <v>0</v>
      </c>
    </row>
    <row r="65" spans="1:12" ht="15" customHeight="1" x14ac:dyDescent="0.25">
      <c r="A65" s="69">
        <v>1062</v>
      </c>
      <c r="B65" s="73" t="s">
        <v>151</v>
      </c>
      <c r="C65" s="74" t="s">
        <v>58</v>
      </c>
      <c r="D65" s="74" t="s">
        <v>152</v>
      </c>
      <c r="E65" s="75">
        <v>57960</v>
      </c>
      <c r="F65" s="75">
        <v>21780</v>
      </c>
      <c r="G65" s="75">
        <v>0</v>
      </c>
      <c r="H65" s="74">
        <v>180</v>
      </c>
      <c r="I65" s="75">
        <v>79740</v>
      </c>
      <c r="J65" s="80"/>
      <c r="K65" s="36"/>
      <c r="L65" s="59">
        <f t="shared" si="0"/>
        <v>0</v>
      </c>
    </row>
    <row r="66" spans="1:12" ht="15" customHeight="1" x14ac:dyDescent="0.25">
      <c r="A66" s="69">
        <v>1063</v>
      </c>
      <c r="B66" s="73" t="s">
        <v>159</v>
      </c>
      <c r="C66" s="74" t="s">
        <v>37</v>
      </c>
      <c r="D66" s="74" t="s">
        <v>160</v>
      </c>
      <c r="E66" s="75">
        <v>59000</v>
      </c>
      <c r="F66" s="75">
        <v>0</v>
      </c>
      <c r="G66" s="75">
        <v>0</v>
      </c>
      <c r="H66" s="74">
        <v>200</v>
      </c>
      <c r="I66" s="75">
        <v>59000</v>
      </c>
      <c r="J66" s="80"/>
      <c r="K66" s="36"/>
      <c r="L66" s="59">
        <f t="shared" si="0"/>
        <v>0</v>
      </c>
    </row>
    <row r="67" spans="1:12" ht="15" customHeight="1" x14ac:dyDescent="0.25">
      <c r="A67" s="69">
        <v>1064</v>
      </c>
      <c r="B67" s="73" t="s">
        <v>153</v>
      </c>
      <c r="C67" s="74" t="s">
        <v>37</v>
      </c>
      <c r="D67" s="74" t="s">
        <v>154</v>
      </c>
      <c r="E67" s="75">
        <v>121900</v>
      </c>
      <c r="F67" s="75">
        <v>379600</v>
      </c>
      <c r="G67" s="75">
        <v>0</v>
      </c>
      <c r="H67" s="74">
        <v>100</v>
      </c>
      <c r="I67" s="75">
        <v>501500</v>
      </c>
      <c r="J67" s="80"/>
      <c r="K67" s="36"/>
      <c r="L67" s="59">
        <f t="shared" si="0"/>
        <v>0</v>
      </c>
    </row>
    <row r="68" spans="1:12" ht="15" customHeight="1" x14ac:dyDescent="0.25">
      <c r="A68" s="69">
        <v>1065</v>
      </c>
      <c r="B68" s="73" t="s">
        <v>161</v>
      </c>
      <c r="C68" s="74" t="s">
        <v>37</v>
      </c>
      <c r="D68" s="74" t="s">
        <v>162</v>
      </c>
      <c r="E68" s="75">
        <v>244500</v>
      </c>
      <c r="F68" s="75">
        <v>186300</v>
      </c>
      <c r="G68" s="75">
        <v>0</v>
      </c>
      <c r="H68" s="74">
        <v>100</v>
      </c>
      <c r="I68" s="75">
        <v>430800</v>
      </c>
      <c r="J68" s="80"/>
      <c r="K68" s="36"/>
      <c r="L68" s="59">
        <f t="shared" ref="L68:L131" si="1">K68*J68</f>
        <v>0</v>
      </c>
    </row>
    <row r="69" spans="1:12" ht="15" customHeight="1" x14ac:dyDescent="0.25">
      <c r="A69" s="69">
        <v>1066</v>
      </c>
      <c r="B69" s="73" t="s">
        <v>165</v>
      </c>
      <c r="C69" s="74" t="s">
        <v>8</v>
      </c>
      <c r="D69" s="74" t="s">
        <v>166</v>
      </c>
      <c r="E69" s="75">
        <v>0</v>
      </c>
      <c r="F69" s="75">
        <v>468</v>
      </c>
      <c r="G69" s="75">
        <v>0</v>
      </c>
      <c r="H69" s="74">
        <v>468</v>
      </c>
      <c r="I69" s="75">
        <v>468</v>
      </c>
      <c r="J69" s="80"/>
      <c r="K69" s="36"/>
      <c r="L69" s="59">
        <f t="shared" si="1"/>
        <v>0</v>
      </c>
    </row>
    <row r="70" spans="1:12" ht="15" customHeight="1" x14ac:dyDescent="0.25">
      <c r="A70" s="69">
        <v>1067</v>
      </c>
      <c r="B70" s="73" t="s">
        <v>293</v>
      </c>
      <c r="C70" s="74" t="s">
        <v>8</v>
      </c>
      <c r="D70" s="74" t="s">
        <v>294</v>
      </c>
      <c r="E70" s="75">
        <v>236500</v>
      </c>
      <c r="F70" s="75">
        <v>0</v>
      </c>
      <c r="G70" s="75">
        <v>0</v>
      </c>
      <c r="H70" s="74">
        <v>250</v>
      </c>
      <c r="I70" s="75">
        <v>236500</v>
      </c>
      <c r="J70" s="80"/>
      <c r="K70" s="36"/>
      <c r="L70" s="59">
        <f t="shared" si="1"/>
        <v>0</v>
      </c>
    </row>
    <row r="71" spans="1:12" ht="15" customHeight="1" x14ac:dyDescent="0.25">
      <c r="A71" s="69">
        <v>1068</v>
      </c>
      <c r="B71" s="73" t="s">
        <v>129</v>
      </c>
      <c r="C71" s="74" t="s">
        <v>6</v>
      </c>
      <c r="D71" s="74" t="s">
        <v>130</v>
      </c>
      <c r="E71" s="75">
        <v>18000</v>
      </c>
      <c r="F71" s="75">
        <v>0</v>
      </c>
      <c r="G71" s="75">
        <v>0</v>
      </c>
      <c r="H71" s="74">
        <v>1</v>
      </c>
      <c r="I71" s="75">
        <v>18000</v>
      </c>
      <c r="J71" s="80"/>
      <c r="K71" s="36"/>
      <c r="L71" s="59">
        <f t="shared" si="1"/>
        <v>0</v>
      </c>
    </row>
    <row r="72" spans="1:12" ht="15" customHeight="1" x14ac:dyDescent="0.25">
      <c r="A72" s="69">
        <v>1069</v>
      </c>
      <c r="B72" s="73" t="s">
        <v>78</v>
      </c>
      <c r="C72" s="74" t="s">
        <v>6</v>
      </c>
      <c r="D72" s="74" t="s">
        <v>79</v>
      </c>
      <c r="E72" s="75">
        <v>36200</v>
      </c>
      <c r="F72" s="75">
        <v>15800</v>
      </c>
      <c r="G72" s="75">
        <v>0</v>
      </c>
      <c r="H72" s="74">
        <v>100</v>
      </c>
      <c r="I72" s="75">
        <v>52000</v>
      </c>
      <c r="J72" s="80"/>
      <c r="K72" s="36"/>
      <c r="L72" s="59">
        <f t="shared" si="1"/>
        <v>0</v>
      </c>
    </row>
    <row r="73" spans="1:12" ht="15" customHeight="1" x14ac:dyDescent="0.25">
      <c r="A73" s="69">
        <v>1070</v>
      </c>
      <c r="B73" s="73" t="s">
        <v>163</v>
      </c>
      <c r="C73" s="74" t="s">
        <v>58</v>
      </c>
      <c r="D73" s="74" t="s">
        <v>164</v>
      </c>
      <c r="E73" s="75">
        <v>41900</v>
      </c>
      <c r="F73" s="75">
        <v>357100</v>
      </c>
      <c r="G73" s="75">
        <v>0</v>
      </c>
      <c r="H73" s="74">
        <v>100</v>
      </c>
      <c r="I73" s="75">
        <v>399000</v>
      </c>
      <c r="J73" s="80"/>
      <c r="K73" s="36"/>
      <c r="L73" s="59">
        <f t="shared" si="1"/>
        <v>0</v>
      </c>
    </row>
    <row r="74" spans="1:12" ht="15" customHeight="1" x14ac:dyDescent="0.25">
      <c r="A74" s="69">
        <v>1071</v>
      </c>
      <c r="B74" s="73" t="s">
        <v>200</v>
      </c>
      <c r="C74" s="74" t="s">
        <v>8</v>
      </c>
      <c r="D74" s="74" t="s">
        <v>201</v>
      </c>
      <c r="E74" s="75">
        <v>175032</v>
      </c>
      <c r="F74" s="75">
        <v>0</v>
      </c>
      <c r="G74" s="75">
        <v>0</v>
      </c>
      <c r="H74" s="74">
        <v>468</v>
      </c>
      <c r="I74" s="75">
        <v>175032</v>
      </c>
      <c r="J74" s="80"/>
      <c r="K74" s="36"/>
      <c r="L74" s="59">
        <f t="shared" si="1"/>
        <v>0</v>
      </c>
    </row>
    <row r="75" spans="1:12" ht="15" customHeight="1" x14ac:dyDescent="0.25">
      <c r="A75" s="69">
        <v>1072</v>
      </c>
      <c r="B75" s="73" t="s">
        <v>167</v>
      </c>
      <c r="C75" s="74" t="s">
        <v>8</v>
      </c>
      <c r="D75" s="74" t="s">
        <v>168</v>
      </c>
      <c r="E75" s="75">
        <v>99330</v>
      </c>
      <c r="F75" s="75">
        <v>80190</v>
      </c>
      <c r="G75" s="75">
        <v>0</v>
      </c>
      <c r="H75" s="74">
        <v>330</v>
      </c>
      <c r="I75" s="75">
        <v>179520</v>
      </c>
      <c r="J75" s="80"/>
      <c r="K75" s="36"/>
      <c r="L75" s="59">
        <f t="shared" si="1"/>
        <v>0</v>
      </c>
    </row>
    <row r="76" spans="1:12" ht="15" customHeight="1" x14ac:dyDescent="0.25">
      <c r="A76" s="69">
        <v>1073</v>
      </c>
      <c r="B76" s="73" t="s">
        <v>135</v>
      </c>
      <c r="C76" s="74" t="s">
        <v>8</v>
      </c>
      <c r="D76" s="74" t="s">
        <v>136</v>
      </c>
      <c r="E76" s="75">
        <v>175950</v>
      </c>
      <c r="F76" s="75">
        <v>0</v>
      </c>
      <c r="G76" s="75">
        <v>0</v>
      </c>
      <c r="H76" s="74">
        <v>90</v>
      </c>
      <c r="I76" s="75">
        <v>175950</v>
      </c>
      <c r="J76" s="80"/>
      <c r="K76" s="36"/>
      <c r="L76" s="59">
        <f t="shared" si="1"/>
        <v>0</v>
      </c>
    </row>
    <row r="77" spans="1:12" ht="15" customHeight="1" x14ac:dyDescent="0.25">
      <c r="A77" s="69">
        <v>1074</v>
      </c>
      <c r="B77" s="73" t="s">
        <v>204</v>
      </c>
      <c r="C77" s="74" t="s">
        <v>8</v>
      </c>
      <c r="D77" s="74" t="s">
        <v>205</v>
      </c>
      <c r="E77" s="75">
        <v>61965</v>
      </c>
      <c r="F77" s="75">
        <v>0</v>
      </c>
      <c r="G77" s="75">
        <v>0</v>
      </c>
      <c r="H77" s="74">
        <v>405</v>
      </c>
      <c r="I77" s="75">
        <v>61965</v>
      </c>
      <c r="J77" s="80"/>
      <c r="K77" s="36"/>
      <c r="L77" s="59">
        <f t="shared" si="1"/>
        <v>0</v>
      </c>
    </row>
    <row r="78" spans="1:12" ht="15" customHeight="1" x14ac:dyDescent="0.25">
      <c r="A78" s="69">
        <v>1075</v>
      </c>
      <c r="B78" s="73" t="s">
        <v>233</v>
      </c>
      <c r="C78" s="74" t="s">
        <v>8</v>
      </c>
      <c r="D78" s="74" t="s">
        <v>234</v>
      </c>
      <c r="E78" s="75">
        <v>59500</v>
      </c>
      <c r="F78" s="75">
        <v>0</v>
      </c>
      <c r="G78" s="75">
        <v>0</v>
      </c>
      <c r="H78" s="74">
        <v>468</v>
      </c>
      <c r="I78" s="75">
        <v>59500</v>
      </c>
      <c r="J78" s="80"/>
      <c r="K78" s="36"/>
      <c r="L78" s="59">
        <f t="shared" si="1"/>
        <v>0</v>
      </c>
    </row>
    <row r="79" spans="1:12" ht="15" customHeight="1" x14ac:dyDescent="0.25">
      <c r="A79" s="69">
        <v>1076</v>
      </c>
      <c r="B79" s="73" t="s">
        <v>124</v>
      </c>
      <c r="C79" s="74" t="s">
        <v>8</v>
      </c>
      <c r="D79" s="74" t="s">
        <v>125</v>
      </c>
      <c r="E79" s="75">
        <v>49920</v>
      </c>
      <c r="F79" s="75">
        <v>0</v>
      </c>
      <c r="G79" s="75">
        <v>0</v>
      </c>
      <c r="H79" s="74">
        <v>80</v>
      </c>
      <c r="I79" s="75">
        <v>49920</v>
      </c>
      <c r="J79" s="80"/>
      <c r="K79" s="36"/>
      <c r="L79" s="59">
        <f t="shared" si="1"/>
        <v>0</v>
      </c>
    </row>
    <row r="80" spans="1:12" ht="15" customHeight="1" x14ac:dyDescent="0.25">
      <c r="A80" s="69">
        <v>1077</v>
      </c>
      <c r="B80" s="73" t="s">
        <v>239</v>
      </c>
      <c r="C80" s="74" t="s">
        <v>8</v>
      </c>
      <c r="D80" s="74" t="s">
        <v>240</v>
      </c>
      <c r="E80" s="75">
        <v>34000</v>
      </c>
      <c r="F80" s="75">
        <v>0</v>
      </c>
      <c r="G80" s="75">
        <v>0</v>
      </c>
      <c r="H80" s="74">
        <v>80</v>
      </c>
      <c r="I80" s="75">
        <v>34000</v>
      </c>
      <c r="J80" s="80"/>
      <c r="K80" s="36"/>
      <c r="L80" s="59">
        <f t="shared" si="1"/>
        <v>0</v>
      </c>
    </row>
    <row r="81" spans="1:12" ht="15" customHeight="1" x14ac:dyDescent="0.25">
      <c r="A81" s="69">
        <v>1078</v>
      </c>
      <c r="B81" s="73" t="s">
        <v>202</v>
      </c>
      <c r="C81" s="74" t="s">
        <v>8</v>
      </c>
      <c r="D81" s="74" t="s">
        <v>203</v>
      </c>
      <c r="E81" s="75">
        <v>137124</v>
      </c>
      <c r="F81" s="75">
        <v>0</v>
      </c>
      <c r="G81" s="75">
        <v>0</v>
      </c>
      <c r="H81" s="74">
        <v>468</v>
      </c>
      <c r="I81" s="75">
        <v>137124</v>
      </c>
      <c r="J81" s="80"/>
      <c r="K81" s="36"/>
      <c r="L81" s="59">
        <f t="shared" si="1"/>
        <v>0</v>
      </c>
    </row>
    <row r="82" spans="1:12" ht="15" customHeight="1" x14ac:dyDescent="0.25">
      <c r="A82" s="69">
        <v>1079</v>
      </c>
      <c r="B82" s="73" t="s">
        <v>209</v>
      </c>
      <c r="C82" s="74" t="s">
        <v>8</v>
      </c>
      <c r="D82" s="74" t="s">
        <v>210</v>
      </c>
      <c r="E82" s="75">
        <v>169560</v>
      </c>
      <c r="F82" s="75">
        <v>0</v>
      </c>
      <c r="G82" s="75">
        <v>0</v>
      </c>
      <c r="H82" s="74">
        <v>216</v>
      </c>
      <c r="I82" s="75">
        <v>169560</v>
      </c>
      <c r="J82" s="80"/>
      <c r="K82" s="36"/>
      <c r="L82" s="59">
        <f t="shared" si="1"/>
        <v>0</v>
      </c>
    </row>
    <row r="83" spans="1:12" ht="15" customHeight="1" x14ac:dyDescent="0.25">
      <c r="A83" s="69">
        <v>1080</v>
      </c>
      <c r="B83" s="73" t="s">
        <v>185</v>
      </c>
      <c r="C83" s="74" t="s">
        <v>126</v>
      </c>
      <c r="D83" s="74" t="s">
        <v>186</v>
      </c>
      <c r="E83" s="75">
        <v>119700</v>
      </c>
      <c r="F83" s="75">
        <v>0</v>
      </c>
      <c r="G83" s="75">
        <v>0</v>
      </c>
      <c r="H83" s="74">
        <v>1</v>
      </c>
      <c r="I83" s="75">
        <v>119700</v>
      </c>
      <c r="J83" s="80"/>
      <c r="K83" s="36"/>
      <c r="L83" s="59">
        <f t="shared" si="1"/>
        <v>0</v>
      </c>
    </row>
    <row r="84" spans="1:12" ht="15" customHeight="1" x14ac:dyDescent="0.25">
      <c r="A84" s="69">
        <v>1081</v>
      </c>
      <c r="B84" s="73" t="s">
        <v>424</v>
      </c>
      <c r="C84" s="74" t="s">
        <v>58</v>
      </c>
      <c r="D84" s="74" t="s">
        <v>425</v>
      </c>
      <c r="E84" s="75">
        <v>37000</v>
      </c>
      <c r="F84" s="75">
        <v>0</v>
      </c>
      <c r="G84" s="75">
        <v>0</v>
      </c>
      <c r="H84" s="74">
        <v>1000</v>
      </c>
      <c r="I84" s="75">
        <v>37000</v>
      </c>
      <c r="J84" s="80"/>
      <c r="K84" s="36"/>
      <c r="L84" s="59">
        <f t="shared" si="1"/>
        <v>0</v>
      </c>
    </row>
    <row r="85" spans="1:12" ht="15" customHeight="1" x14ac:dyDescent="0.25">
      <c r="A85" s="69">
        <v>1082</v>
      </c>
      <c r="B85" s="73" t="s">
        <v>187</v>
      </c>
      <c r="C85" s="74" t="s">
        <v>37</v>
      </c>
      <c r="D85" s="74" t="s">
        <v>188</v>
      </c>
      <c r="E85" s="75">
        <v>292600</v>
      </c>
      <c r="F85" s="75">
        <v>42600</v>
      </c>
      <c r="G85" s="75">
        <v>0</v>
      </c>
      <c r="H85" s="74">
        <v>100</v>
      </c>
      <c r="I85" s="75">
        <v>335200</v>
      </c>
      <c r="J85" s="80"/>
      <c r="K85" s="36"/>
      <c r="L85" s="59">
        <f t="shared" si="1"/>
        <v>0</v>
      </c>
    </row>
    <row r="86" spans="1:12" ht="15" customHeight="1" x14ac:dyDescent="0.25">
      <c r="A86" s="69">
        <v>1083</v>
      </c>
      <c r="B86" s="73" t="s">
        <v>357</v>
      </c>
      <c r="C86" s="74" t="s">
        <v>58</v>
      </c>
      <c r="D86" s="74" t="s">
        <v>358</v>
      </c>
      <c r="E86" s="75">
        <v>36450</v>
      </c>
      <c r="F86" s="75">
        <v>0</v>
      </c>
      <c r="G86" s="75">
        <v>0</v>
      </c>
      <c r="H86" s="74">
        <v>450</v>
      </c>
      <c r="I86" s="75">
        <v>36450</v>
      </c>
      <c r="J86" s="80"/>
      <c r="K86" s="36"/>
      <c r="L86" s="59">
        <f t="shared" si="1"/>
        <v>0</v>
      </c>
    </row>
    <row r="87" spans="1:12" ht="15" customHeight="1" x14ac:dyDescent="0.25">
      <c r="A87" s="69">
        <v>1084</v>
      </c>
      <c r="B87" s="73" t="s">
        <v>177</v>
      </c>
      <c r="C87" s="74" t="s">
        <v>37</v>
      </c>
      <c r="D87" s="74" t="s">
        <v>178</v>
      </c>
      <c r="E87" s="75">
        <v>116200</v>
      </c>
      <c r="F87" s="75">
        <v>134400</v>
      </c>
      <c r="G87" s="75">
        <v>0</v>
      </c>
      <c r="H87" s="74">
        <v>100</v>
      </c>
      <c r="I87" s="75">
        <v>250600</v>
      </c>
      <c r="J87" s="80"/>
      <c r="K87" s="36"/>
      <c r="L87" s="59">
        <f t="shared" si="1"/>
        <v>0</v>
      </c>
    </row>
    <row r="88" spans="1:12" ht="15" customHeight="1" x14ac:dyDescent="0.25">
      <c r="A88" s="69">
        <v>1085</v>
      </c>
      <c r="B88" s="73" t="s">
        <v>191</v>
      </c>
      <c r="C88" s="74" t="s">
        <v>126</v>
      </c>
      <c r="D88" s="74" t="s">
        <v>192</v>
      </c>
      <c r="E88" s="75">
        <v>49000</v>
      </c>
      <c r="F88" s="75">
        <v>0</v>
      </c>
      <c r="G88" s="75">
        <v>0</v>
      </c>
      <c r="H88" s="74">
        <v>250</v>
      </c>
      <c r="I88" s="75">
        <v>49000</v>
      </c>
      <c r="J88" s="80"/>
      <c r="K88" s="36"/>
      <c r="L88" s="59">
        <f t="shared" si="1"/>
        <v>0</v>
      </c>
    </row>
    <row r="89" spans="1:12" ht="15" customHeight="1" x14ac:dyDescent="0.25">
      <c r="A89" s="69">
        <v>1086</v>
      </c>
      <c r="B89" s="73" t="s">
        <v>94</v>
      </c>
      <c r="C89" s="74" t="s">
        <v>6</v>
      </c>
      <c r="D89" s="74" t="s">
        <v>95</v>
      </c>
      <c r="E89" s="75">
        <v>67000</v>
      </c>
      <c r="F89" s="75">
        <v>0</v>
      </c>
      <c r="G89" s="75">
        <v>0</v>
      </c>
      <c r="H89" s="74">
        <v>100</v>
      </c>
      <c r="I89" s="75">
        <v>67000</v>
      </c>
      <c r="J89" s="80"/>
      <c r="K89" s="36"/>
      <c r="L89" s="59">
        <f t="shared" si="1"/>
        <v>0</v>
      </c>
    </row>
    <row r="90" spans="1:12" ht="15" customHeight="1" x14ac:dyDescent="0.25">
      <c r="A90" s="69">
        <v>1087</v>
      </c>
      <c r="B90" s="73" t="s">
        <v>213</v>
      </c>
      <c r="C90" s="74" t="s">
        <v>58</v>
      </c>
      <c r="D90" s="74" t="s">
        <v>214</v>
      </c>
      <c r="E90" s="75">
        <v>23040</v>
      </c>
      <c r="F90" s="75">
        <v>19980</v>
      </c>
      <c r="G90" s="75">
        <v>0</v>
      </c>
      <c r="H90" s="74">
        <v>180</v>
      </c>
      <c r="I90" s="75">
        <v>43020</v>
      </c>
      <c r="J90" s="80"/>
      <c r="K90" s="36"/>
      <c r="L90" s="59">
        <f t="shared" si="1"/>
        <v>0</v>
      </c>
    </row>
    <row r="91" spans="1:12" ht="15" customHeight="1" x14ac:dyDescent="0.25">
      <c r="A91" s="69">
        <v>1088</v>
      </c>
      <c r="B91" s="73" t="s">
        <v>257</v>
      </c>
      <c r="C91" s="74" t="s">
        <v>58</v>
      </c>
      <c r="D91" s="74" t="s">
        <v>258</v>
      </c>
      <c r="E91" s="75">
        <v>117000</v>
      </c>
      <c r="F91" s="75">
        <v>0</v>
      </c>
      <c r="G91" s="75">
        <v>0</v>
      </c>
      <c r="H91" s="74">
        <v>1000</v>
      </c>
      <c r="I91" s="75">
        <v>117000</v>
      </c>
      <c r="J91" s="80"/>
      <c r="K91" s="36"/>
      <c r="L91" s="59">
        <f t="shared" si="1"/>
        <v>0</v>
      </c>
    </row>
    <row r="92" spans="1:12" ht="15" customHeight="1" x14ac:dyDescent="0.25">
      <c r="A92" s="69">
        <v>1089</v>
      </c>
      <c r="B92" s="73" t="s">
        <v>211</v>
      </c>
      <c r="C92" s="74" t="s">
        <v>37</v>
      </c>
      <c r="D92" s="74" t="s">
        <v>212</v>
      </c>
      <c r="E92" s="75">
        <v>296300</v>
      </c>
      <c r="F92" s="75">
        <v>0</v>
      </c>
      <c r="G92" s="75">
        <v>0</v>
      </c>
      <c r="H92" s="74">
        <v>100</v>
      </c>
      <c r="I92" s="75">
        <v>296300</v>
      </c>
      <c r="J92" s="80"/>
      <c r="K92" s="36"/>
      <c r="L92" s="59">
        <f t="shared" si="1"/>
        <v>0</v>
      </c>
    </row>
    <row r="93" spans="1:12" ht="15" customHeight="1" x14ac:dyDescent="0.25">
      <c r="A93" s="69">
        <v>1090</v>
      </c>
      <c r="B93" s="73" t="s">
        <v>235</v>
      </c>
      <c r="C93" s="74" t="s">
        <v>58</v>
      </c>
      <c r="D93" s="74" t="s">
        <v>236</v>
      </c>
      <c r="E93" s="75">
        <v>187000</v>
      </c>
      <c r="F93" s="75">
        <v>0</v>
      </c>
      <c r="G93" s="75">
        <v>0</v>
      </c>
      <c r="H93" s="74">
        <v>1000</v>
      </c>
      <c r="I93" s="75">
        <v>187000</v>
      </c>
      <c r="J93" s="80"/>
      <c r="K93" s="36"/>
      <c r="L93" s="59">
        <f t="shared" si="1"/>
        <v>0</v>
      </c>
    </row>
    <row r="94" spans="1:12" ht="15" customHeight="1" x14ac:dyDescent="0.25">
      <c r="A94" s="69">
        <v>1091</v>
      </c>
      <c r="B94" s="73" t="s">
        <v>215</v>
      </c>
      <c r="C94" s="74" t="s">
        <v>37</v>
      </c>
      <c r="D94" s="74" t="s">
        <v>216</v>
      </c>
      <c r="E94" s="75">
        <v>28000</v>
      </c>
      <c r="F94" s="75">
        <v>0</v>
      </c>
      <c r="G94" s="75">
        <v>0</v>
      </c>
      <c r="H94" s="74">
        <v>500</v>
      </c>
      <c r="I94" s="75">
        <v>28000</v>
      </c>
      <c r="J94" s="80"/>
      <c r="K94" s="36"/>
      <c r="L94" s="59">
        <f t="shared" si="1"/>
        <v>0</v>
      </c>
    </row>
    <row r="95" spans="1:12" ht="15" customHeight="1" x14ac:dyDescent="0.25">
      <c r="A95" s="69">
        <v>1092</v>
      </c>
      <c r="B95" s="73" t="s">
        <v>108</v>
      </c>
      <c r="C95" s="74" t="s">
        <v>6</v>
      </c>
      <c r="D95" s="74" t="s">
        <v>109</v>
      </c>
      <c r="E95" s="75">
        <v>27500</v>
      </c>
      <c r="F95" s="75">
        <v>0</v>
      </c>
      <c r="G95" s="75">
        <v>0</v>
      </c>
      <c r="H95" s="74">
        <v>100</v>
      </c>
      <c r="I95" s="75">
        <v>27500</v>
      </c>
      <c r="J95" s="80"/>
      <c r="K95" s="36"/>
      <c r="L95" s="59">
        <f t="shared" si="1"/>
        <v>0</v>
      </c>
    </row>
    <row r="96" spans="1:12" ht="15" customHeight="1" x14ac:dyDescent="0.25">
      <c r="A96" s="69">
        <v>1093</v>
      </c>
      <c r="B96" s="73" t="s">
        <v>195</v>
      </c>
      <c r="C96" s="74" t="s">
        <v>8</v>
      </c>
      <c r="D96" s="74" t="s">
        <v>196</v>
      </c>
      <c r="E96" s="75">
        <v>627</v>
      </c>
      <c r="F96" s="75">
        <v>62640</v>
      </c>
      <c r="G96" s="75">
        <v>0</v>
      </c>
      <c r="H96" s="74">
        <v>432</v>
      </c>
      <c r="I96" s="75">
        <v>63267</v>
      </c>
      <c r="J96" s="80"/>
      <c r="K96" s="36"/>
      <c r="L96" s="59">
        <f t="shared" si="1"/>
        <v>0</v>
      </c>
    </row>
    <row r="97" spans="1:12" ht="15" customHeight="1" x14ac:dyDescent="0.25">
      <c r="A97" s="69">
        <v>1094</v>
      </c>
      <c r="B97" s="73" t="s">
        <v>664</v>
      </c>
      <c r="C97" s="74" t="s">
        <v>8</v>
      </c>
      <c r="D97" s="74" t="s">
        <v>665</v>
      </c>
      <c r="E97" s="75">
        <v>86850</v>
      </c>
      <c r="F97" s="75">
        <v>0</v>
      </c>
      <c r="G97" s="75">
        <v>0</v>
      </c>
      <c r="H97" s="74">
        <v>150</v>
      </c>
      <c r="I97" s="75">
        <v>86850</v>
      </c>
      <c r="J97" s="80"/>
      <c r="K97" s="36"/>
      <c r="L97" s="59">
        <f t="shared" si="1"/>
        <v>0</v>
      </c>
    </row>
    <row r="98" spans="1:12" ht="15" customHeight="1" x14ac:dyDescent="0.25">
      <c r="A98" s="69">
        <v>1095</v>
      </c>
      <c r="B98" s="73" t="s">
        <v>112</v>
      </c>
      <c r="C98" s="74" t="s">
        <v>6</v>
      </c>
      <c r="D98" s="74" t="s">
        <v>113</v>
      </c>
      <c r="E98" s="75">
        <v>62400</v>
      </c>
      <c r="F98" s="75">
        <v>0</v>
      </c>
      <c r="G98" s="75">
        <v>0</v>
      </c>
      <c r="H98" s="74">
        <v>100</v>
      </c>
      <c r="I98" s="75">
        <v>62400</v>
      </c>
      <c r="J98" s="80"/>
      <c r="K98" s="36"/>
      <c r="L98" s="59">
        <f t="shared" si="1"/>
        <v>0</v>
      </c>
    </row>
    <row r="99" spans="1:12" ht="15" customHeight="1" x14ac:dyDescent="0.25">
      <c r="A99" s="69">
        <v>1096</v>
      </c>
      <c r="B99" s="73" t="s">
        <v>223</v>
      </c>
      <c r="C99" s="74" t="s">
        <v>37</v>
      </c>
      <c r="D99" s="74" t="s">
        <v>224</v>
      </c>
      <c r="E99" s="75">
        <v>221100</v>
      </c>
      <c r="F99" s="75">
        <v>0</v>
      </c>
      <c r="G99" s="75">
        <v>0</v>
      </c>
      <c r="H99" s="74">
        <v>100</v>
      </c>
      <c r="I99" s="75">
        <v>221100</v>
      </c>
      <c r="J99" s="80"/>
      <c r="K99" s="36"/>
      <c r="L99" s="59">
        <f t="shared" si="1"/>
        <v>0</v>
      </c>
    </row>
    <row r="100" spans="1:12" ht="15" customHeight="1" x14ac:dyDescent="0.25">
      <c r="A100" s="69">
        <v>1097</v>
      </c>
      <c r="B100" s="73" t="s">
        <v>84</v>
      </c>
      <c r="C100" s="74" t="s">
        <v>8</v>
      </c>
      <c r="D100" s="74" t="s">
        <v>85</v>
      </c>
      <c r="E100" s="75">
        <v>0</v>
      </c>
      <c r="F100" s="75">
        <v>89730</v>
      </c>
      <c r="G100" s="75">
        <v>0</v>
      </c>
      <c r="H100" s="74">
        <v>90</v>
      </c>
      <c r="I100" s="75">
        <v>89730</v>
      </c>
      <c r="J100" s="80"/>
      <c r="K100" s="36"/>
      <c r="L100" s="59">
        <f t="shared" si="1"/>
        <v>0</v>
      </c>
    </row>
    <row r="101" spans="1:12" ht="15" customHeight="1" x14ac:dyDescent="0.25">
      <c r="A101" s="69">
        <v>1098</v>
      </c>
      <c r="B101" s="73" t="s">
        <v>225</v>
      </c>
      <c r="C101" s="74" t="s">
        <v>37</v>
      </c>
      <c r="D101" s="74" t="s">
        <v>226</v>
      </c>
      <c r="E101" s="75">
        <v>243298.99999999997</v>
      </c>
      <c r="F101" s="75">
        <v>11800</v>
      </c>
      <c r="G101" s="75">
        <v>0</v>
      </c>
      <c r="H101" s="74">
        <v>100</v>
      </c>
      <c r="I101" s="75">
        <v>255098.99999999997</v>
      </c>
      <c r="J101" s="80"/>
      <c r="K101" s="36"/>
      <c r="L101" s="59">
        <f t="shared" si="1"/>
        <v>0</v>
      </c>
    </row>
    <row r="102" spans="1:12" ht="15" customHeight="1" x14ac:dyDescent="0.25">
      <c r="A102" s="69">
        <v>1099</v>
      </c>
      <c r="B102" s="73" t="s">
        <v>114</v>
      </c>
      <c r="C102" s="74" t="s">
        <v>6</v>
      </c>
      <c r="D102" s="74" t="s">
        <v>115</v>
      </c>
      <c r="E102" s="75">
        <v>0</v>
      </c>
      <c r="F102" s="75">
        <v>25400</v>
      </c>
      <c r="G102" s="75">
        <v>0</v>
      </c>
      <c r="H102" s="74">
        <v>100</v>
      </c>
      <c r="I102" s="75">
        <v>25400</v>
      </c>
      <c r="J102" s="80"/>
      <c r="K102" s="36"/>
      <c r="L102" s="59">
        <f t="shared" si="1"/>
        <v>0</v>
      </c>
    </row>
    <row r="103" spans="1:12" ht="15" customHeight="1" x14ac:dyDescent="0.25">
      <c r="A103" s="69">
        <v>1100</v>
      </c>
      <c r="B103" s="73" t="s">
        <v>137</v>
      </c>
      <c r="C103" s="74" t="s">
        <v>8</v>
      </c>
      <c r="D103" s="74" t="s">
        <v>138</v>
      </c>
      <c r="E103" s="75">
        <v>162750</v>
      </c>
      <c r="F103" s="75">
        <v>0</v>
      </c>
      <c r="G103" s="75">
        <v>0</v>
      </c>
      <c r="H103" s="74">
        <v>100</v>
      </c>
      <c r="I103" s="75">
        <v>162750</v>
      </c>
      <c r="J103" s="80"/>
      <c r="K103" s="36"/>
      <c r="L103" s="59">
        <f t="shared" si="1"/>
        <v>0</v>
      </c>
    </row>
    <row r="104" spans="1:12" ht="15" customHeight="1" x14ac:dyDescent="0.25">
      <c r="A104" s="69">
        <v>1101</v>
      </c>
      <c r="B104" s="73" t="s">
        <v>261</v>
      </c>
      <c r="C104" s="74" t="s">
        <v>6</v>
      </c>
      <c r="D104" s="74" t="s">
        <v>262</v>
      </c>
      <c r="E104" s="75">
        <v>6900</v>
      </c>
      <c r="F104" s="75">
        <v>0</v>
      </c>
      <c r="G104" s="75">
        <v>0</v>
      </c>
      <c r="H104" s="74">
        <v>100</v>
      </c>
      <c r="I104" s="75">
        <v>6900</v>
      </c>
      <c r="J104" s="80"/>
      <c r="K104" s="36"/>
      <c r="L104" s="59">
        <f t="shared" si="1"/>
        <v>0</v>
      </c>
    </row>
    <row r="105" spans="1:12" ht="15" customHeight="1" x14ac:dyDescent="0.25">
      <c r="A105" s="69">
        <v>1102</v>
      </c>
      <c r="B105" s="73" t="s">
        <v>229</v>
      </c>
      <c r="C105" s="74" t="s">
        <v>16</v>
      </c>
      <c r="D105" s="74" t="s">
        <v>230</v>
      </c>
      <c r="E105" s="75">
        <v>1000062</v>
      </c>
      <c r="F105" s="75">
        <v>0</v>
      </c>
      <c r="G105" s="75">
        <v>0</v>
      </c>
      <c r="H105" s="74">
        <v>1</v>
      </c>
      <c r="I105" s="75">
        <v>1000062</v>
      </c>
      <c r="J105" s="80"/>
      <c r="K105" s="36"/>
      <c r="L105" s="59">
        <f t="shared" si="1"/>
        <v>0</v>
      </c>
    </row>
    <row r="106" spans="1:12" ht="15" customHeight="1" x14ac:dyDescent="0.25">
      <c r="A106" s="69">
        <v>1103</v>
      </c>
      <c r="B106" s="73" t="s">
        <v>406</v>
      </c>
      <c r="C106" s="74" t="s">
        <v>58</v>
      </c>
      <c r="D106" s="74" t="s">
        <v>407</v>
      </c>
      <c r="E106" s="75">
        <v>14364</v>
      </c>
      <c r="F106" s="75">
        <v>0</v>
      </c>
      <c r="G106" s="75">
        <v>0</v>
      </c>
      <c r="H106" s="74">
        <v>1</v>
      </c>
      <c r="I106" s="75">
        <v>14364</v>
      </c>
      <c r="J106" s="80"/>
      <c r="K106" s="36"/>
      <c r="L106" s="59">
        <f t="shared" si="1"/>
        <v>0</v>
      </c>
    </row>
    <row r="107" spans="1:12" ht="15" customHeight="1" x14ac:dyDescent="0.25">
      <c r="A107" s="69">
        <v>1104</v>
      </c>
      <c r="B107" s="73" t="s">
        <v>231</v>
      </c>
      <c r="C107" s="74" t="s">
        <v>37</v>
      </c>
      <c r="D107" s="74" t="s">
        <v>232</v>
      </c>
      <c r="E107" s="75">
        <v>72700</v>
      </c>
      <c r="F107" s="75">
        <v>119200</v>
      </c>
      <c r="G107" s="75">
        <v>0</v>
      </c>
      <c r="H107" s="74">
        <v>100</v>
      </c>
      <c r="I107" s="75">
        <v>191900</v>
      </c>
      <c r="J107" s="80"/>
      <c r="K107" s="36"/>
      <c r="L107" s="59">
        <f t="shared" si="1"/>
        <v>0</v>
      </c>
    </row>
    <row r="108" spans="1:12" ht="15" customHeight="1" x14ac:dyDescent="0.25">
      <c r="A108" s="69">
        <v>1105</v>
      </c>
      <c r="B108" s="73" t="s">
        <v>458</v>
      </c>
      <c r="C108" s="74" t="s">
        <v>58</v>
      </c>
      <c r="D108" s="74" t="s">
        <v>459</v>
      </c>
      <c r="E108" s="75">
        <v>7950</v>
      </c>
      <c r="F108" s="75">
        <v>0</v>
      </c>
      <c r="G108" s="75">
        <v>0</v>
      </c>
      <c r="H108" s="74">
        <v>150</v>
      </c>
      <c r="I108" s="75">
        <v>7950</v>
      </c>
      <c r="J108" s="80"/>
      <c r="K108" s="36"/>
      <c r="L108" s="59">
        <f t="shared" si="1"/>
        <v>0</v>
      </c>
    </row>
    <row r="109" spans="1:12" ht="15" customHeight="1" x14ac:dyDescent="0.25">
      <c r="A109" s="69">
        <v>1106</v>
      </c>
      <c r="B109" s="73" t="s">
        <v>666</v>
      </c>
      <c r="C109" s="74" t="s">
        <v>8</v>
      </c>
      <c r="D109" s="74" t="s">
        <v>667</v>
      </c>
      <c r="E109" s="75">
        <v>69600</v>
      </c>
      <c r="F109" s="75">
        <v>0</v>
      </c>
      <c r="G109" s="75">
        <v>0</v>
      </c>
      <c r="H109" s="74">
        <v>150</v>
      </c>
      <c r="I109" s="75">
        <v>69600</v>
      </c>
      <c r="J109" s="80"/>
      <c r="K109" s="36"/>
      <c r="L109" s="59">
        <f t="shared" si="1"/>
        <v>0</v>
      </c>
    </row>
    <row r="110" spans="1:12" ht="15" customHeight="1" x14ac:dyDescent="0.25">
      <c r="A110" s="69">
        <v>1107</v>
      </c>
      <c r="B110" s="73" t="s">
        <v>241</v>
      </c>
      <c r="C110" s="74" t="s">
        <v>37</v>
      </c>
      <c r="D110" s="74" t="s">
        <v>242</v>
      </c>
      <c r="E110" s="75">
        <v>0</v>
      </c>
      <c r="F110" s="75">
        <v>208400</v>
      </c>
      <c r="G110" s="75">
        <v>0</v>
      </c>
      <c r="H110" s="74">
        <v>100</v>
      </c>
      <c r="I110" s="75">
        <v>208400</v>
      </c>
      <c r="J110" s="80"/>
      <c r="K110" s="36"/>
      <c r="L110" s="59">
        <f t="shared" si="1"/>
        <v>0</v>
      </c>
    </row>
    <row r="111" spans="1:12" ht="15" customHeight="1" x14ac:dyDescent="0.25">
      <c r="A111" s="69">
        <v>1108</v>
      </c>
      <c r="B111" s="73" t="s">
        <v>122</v>
      </c>
      <c r="C111" s="74" t="s">
        <v>6</v>
      </c>
      <c r="D111" s="74" t="s">
        <v>123</v>
      </c>
      <c r="E111" s="75">
        <v>13400</v>
      </c>
      <c r="F111" s="75">
        <v>12000</v>
      </c>
      <c r="G111" s="75">
        <v>0</v>
      </c>
      <c r="H111" s="74">
        <v>100</v>
      </c>
      <c r="I111" s="75">
        <v>25400</v>
      </c>
      <c r="J111" s="80"/>
      <c r="K111" s="36"/>
      <c r="L111" s="59">
        <f t="shared" si="1"/>
        <v>0</v>
      </c>
    </row>
    <row r="112" spans="1:12" ht="15" customHeight="1" x14ac:dyDescent="0.25">
      <c r="A112" s="69">
        <v>1109</v>
      </c>
      <c r="B112" s="73" t="s">
        <v>285</v>
      </c>
      <c r="C112" s="74" t="s">
        <v>8</v>
      </c>
      <c r="D112" s="74" t="s">
        <v>286</v>
      </c>
      <c r="E112" s="75">
        <v>24990</v>
      </c>
      <c r="F112" s="75">
        <v>0</v>
      </c>
      <c r="G112" s="75">
        <v>0</v>
      </c>
      <c r="H112" s="74">
        <v>210</v>
      </c>
      <c r="I112" s="75">
        <v>24990</v>
      </c>
      <c r="J112" s="80"/>
      <c r="K112" s="36"/>
      <c r="L112" s="59">
        <f t="shared" si="1"/>
        <v>0</v>
      </c>
    </row>
    <row r="113" spans="1:12" ht="15" customHeight="1" x14ac:dyDescent="0.25">
      <c r="A113" s="69">
        <v>1110</v>
      </c>
      <c r="B113" s="73" t="s">
        <v>243</v>
      </c>
      <c r="C113" s="74" t="s">
        <v>37</v>
      </c>
      <c r="D113" s="74" t="s">
        <v>244</v>
      </c>
      <c r="E113" s="75">
        <v>203400</v>
      </c>
      <c r="F113" s="75">
        <v>0</v>
      </c>
      <c r="G113" s="75">
        <v>0</v>
      </c>
      <c r="H113" s="74">
        <v>100</v>
      </c>
      <c r="I113" s="75">
        <v>203400</v>
      </c>
      <c r="J113" s="80"/>
      <c r="K113" s="36"/>
      <c r="L113" s="59">
        <f t="shared" si="1"/>
        <v>0</v>
      </c>
    </row>
    <row r="114" spans="1:12" ht="15" customHeight="1" x14ac:dyDescent="0.25">
      <c r="A114" s="69">
        <v>1111</v>
      </c>
      <c r="B114" s="73" t="s">
        <v>249</v>
      </c>
      <c r="C114" s="74" t="s">
        <v>16</v>
      </c>
      <c r="D114" s="74" t="s">
        <v>250</v>
      </c>
      <c r="E114" s="75">
        <v>399095</v>
      </c>
      <c r="F114" s="75">
        <v>0</v>
      </c>
      <c r="G114" s="75">
        <v>0</v>
      </c>
      <c r="H114" s="74">
        <v>1</v>
      </c>
      <c r="I114" s="75">
        <v>399095</v>
      </c>
      <c r="J114" s="80"/>
      <c r="K114" s="36"/>
      <c r="L114" s="59">
        <f t="shared" si="1"/>
        <v>0</v>
      </c>
    </row>
    <row r="115" spans="1:12" ht="15" customHeight="1" x14ac:dyDescent="0.25">
      <c r="A115" s="69">
        <v>1112</v>
      </c>
      <c r="B115" s="73" t="s">
        <v>139</v>
      </c>
      <c r="C115" s="74" t="s">
        <v>6</v>
      </c>
      <c r="D115" s="74" t="s">
        <v>140</v>
      </c>
      <c r="E115" s="75">
        <v>0</v>
      </c>
      <c r="F115" s="75">
        <v>17100</v>
      </c>
      <c r="G115" s="75">
        <v>0</v>
      </c>
      <c r="H115" s="74">
        <v>100</v>
      </c>
      <c r="I115" s="75">
        <v>17100</v>
      </c>
      <c r="J115" s="80"/>
      <c r="K115" s="36"/>
      <c r="L115" s="59">
        <f t="shared" si="1"/>
        <v>0</v>
      </c>
    </row>
    <row r="116" spans="1:12" ht="15" customHeight="1" x14ac:dyDescent="0.25">
      <c r="A116" s="69">
        <v>1113</v>
      </c>
      <c r="B116" s="73" t="s">
        <v>373</v>
      </c>
      <c r="C116" s="74" t="s">
        <v>58</v>
      </c>
      <c r="D116" s="74" t="s">
        <v>374</v>
      </c>
      <c r="E116" s="75">
        <v>35400</v>
      </c>
      <c r="F116" s="75">
        <v>0</v>
      </c>
      <c r="G116" s="75">
        <v>0</v>
      </c>
      <c r="H116" s="74">
        <v>600</v>
      </c>
      <c r="I116" s="75">
        <v>35400</v>
      </c>
      <c r="J116" s="80"/>
      <c r="K116" s="36"/>
      <c r="L116" s="59">
        <f t="shared" si="1"/>
        <v>0</v>
      </c>
    </row>
    <row r="117" spans="1:12" ht="15" customHeight="1" x14ac:dyDescent="0.25">
      <c r="A117" s="69">
        <v>1114</v>
      </c>
      <c r="B117" s="73" t="s">
        <v>141</v>
      </c>
      <c r="C117" s="74" t="s">
        <v>6</v>
      </c>
      <c r="D117" s="74" t="s">
        <v>142</v>
      </c>
      <c r="E117" s="75">
        <v>200</v>
      </c>
      <c r="F117" s="75">
        <v>19300</v>
      </c>
      <c r="G117" s="75">
        <v>0</v>
      </c>
      <c r="H117" s="74">
        <v>100</v>
      </c>
      <c r="I117" s="75">
        <v>19500</v>
      </c>
      <c r="J117" s="80"/>
      <c r="K117" s="36"/>
      <c r="L117" s="59">
        <f t="shared" si="1"/>
        <v>0</v>
      </c>
    </row>
    <row r="118" spans="1:12" ht="15" customHeight="1" x14ac:dyDescent="0.25">
      <c r="A118" s="69">
        <v>1115</v>
      </c>
      <c r="B118" s="73" t="s">
        <v>62</v>
      </c>
      <c r="C118" s="74" t="s">
        <v>8</v>
      </c>
      <c r="D118" s="74" t="s">
        <v>63</v>
      </c>
      <c r="E118" s="75">
        <v>0</v>
      </c>
      <c r="F118" s="75">
        <v>7128</v>
      </c>
      <c r="G118" s="75">
        <v>0</v>
      </c>
      <c r="H118" s="74">
        <v>108</v>
      </c>
      <c r="I118" s="75">
        <v>7128</v>
      </c>
      <c r="J118" s="80"/>
      <c r="K118" s="36"/>
      <c r="L118" s="59">
        <f t="shared" si="1"/>
        <v>0</v>
      </c>
    </row>
    <row r="119" spans="1:12" ht="15" customHeight="1" x14ac:dyDescent="0.25">
      <c r="A119" s="69">
        <v>1116</v>
      </c>
      <c r="B119" s="73" t="s">
        <v>245</v>
      </c>
      <c r="C119" s="74" t="s">
        <v>16</v>
      </c>
      <c r="D119" s="74" t="s">
        <v>246</v>
      </c>
      <c r="E119" s="75">
        <v>646621</v>
      </c>
      <c r="F119" s="75">
        <v>0</v>
      </c>
      <c r="G119" s="75">
        <v>0</v>
      </c>
      <c r="H119" s="74">
        <v>1</v>
      </c>
      <c r="I119" s="75">
        <v>646621</v>
      </c>
      <c r="J119" s="80"/>
      <c r="K119" s="36"/>
      <c r="L119" s="59">
        <f t="shared" si="1"/>
        <v>0</v>
      </c>
    </row>
    <row r="120" spans="1:12" ht="15" customHeight="1" x14ac:dyDescent="0.25">
      <c r="A120" s="69">
        <v>1117</v>
      </c>
      <c r="B120" s="73" t="s">
        <v>149</v>
      </c>
      <c r="C120" s="74" t="s">
        <v>6</v>
      </c>
      <c r="D120" s="74" t="s">
        <v>150</v>
      </c>
      <c r="E120" s="75">
        <v>1800</v>
      </c>
      <c r="F120" s="75">
        <v>14000</v>
      </c>
      <c r="G120" s="75">
        <v>0</v>
      </c>
      <c r="H120" s="74">
        <v>100</v>
      </c>
      <c r="I120" s="75">
        <v>15800</v>
      </c>
      <c r="J120" s="80"/>
      <c r="K120" s="36"/>
      <c r="L120" s="59">
        <f t="shared" si="1"/>
        <v>0</v>
      </c>
    </row>
    <row r="121" spans="1:12" ht="15" customHeight="1" x14ac:dyDescent="0.25">
      <c r="A121" s="69">
        <v>1118</v>
      </c>
      <c r="B121" s="73" t="s">
        <v>277</v>
      </c>
      <c r="C121" s="74" t="s">
        <v>8</v>
      </c>
      <c r="D121" s="74" t="s">
        <v>278</v>
      </c>
      <c r="E121" s="75">
        <v>55</v>
      </c>
      <c r="F121" s="75">
        <v>18400</v>
      </c>
      <c r="G121" s="75">
        <v>0</v>
      </c>
      <c r="H121" s="74">
        <v>80</v>
      </c>
      <c r="I121" s="75">
        <v>18455</v>
      </c>
      <c r="J121" s="80"/>
      <c r="K121" s="36"/>
      <c r="L121" s="59">
        <f t="shared" si="1"/>
        <v>0</v>
      </c>
    </row>
    <row r="122" spans="1:12" ht="15" customHeight="1" x14ac:dyDescent="0.25">
      <c r="A122" s="69">
        <v>1119</v>
      </c>
      <c r="B122" s="73" t="s">
        <v>157</v>
      </c>
      <c r="C122" s="74" t="s">
        <v>6</v>
      </c>
      <c r="D122" s="74" t="s">
        <v>158</v>
      </c>
      <c r="E122" s="75">
        <v>15100</v>
      </c>
      <c r="F122" s="75">
        <v>0</v>
      </c>
      <c r="G122" s="75">
        <v>0</v>
      </c>
      <c r="H122" s="74">
        <v>100</v>
      </c>
      <c r="I122" s="75">
        <v>15100</v>
      </c>
      <c r="J122" s="80"/>
      <c r="K122" s="36"/>
      <c r="L122" s="59">
        <f t="shared" si="1"/>
        <v>0</v>
      </c>
    </row>
    <row r="123" spans="1:12" ht="15" customHeight="1" x14ac:dyDescent="0.25">
      <c r="A123" s="69">
        <v>1120</v>
      </c>
      <c r="B123" s="73" t="s">
        <v>171</v>
      </c>
      <c r="C123" s="74" t="s">
        <v>6</v>
      </c>
      <c r="D123" s="74" t="s">
        <v>172</v>
      </c>
      <c r="E123" s="75">
        <v>244500</v>
      </c>
      <c r="F123" s="75">
        <v>0</v>
      </c>
      <c r="G123" s="75">
        <v>0</v>
      </c>
      <c r="H123" s="74">
        <v>500</v>
      </c>
      <c r="I123" s="75">
        <v>244500</v>
      </c>
      <c r="J123" s="80"/>
      <c r="K123" s="36"/>
      <c r="L123" s="59">
        <f t="shared" si="1"/>
        <v>0</v>
      </c>
    </row>
    <row r="124" spans="1:12" ht="15" customHeight="1" x14ac:dyDescent="0.25">
      <c r="A124" s="69">
        <v>1121</v>
      </c>
      <c r="B124" s="73" t="s">
        <v>668</v>
      </c>
      <c r="C124" s="74" t="s">
        <v>8</v>
      </c>
      <c r="D124" s="74" t="s">
        <v>669</v>
      </c>
      <c r="E124" s="75">
        <v>9600</v>
      </c>
      <c r="F124" s="75">
        <v>0</v>
      </c>
      <c r="G124" s="75">
        <v>0</v>
      </c>
      <c r="H124" s="74">
        <v>100</v>
      </c>
      <c r="I124" s="75">
        <v>9600</v>
      </c>
      <c r="J124" s="80"/>
      <c r="K124" s="36"/>
      <c r="L124" s="59">
        <f t="shared" si="1"/>
        <v>0</v>
      </c>
    </row>
    <row r="125" spans="1:12" ht="15" customHeight="1" x14ac:dyDescent="0.25">
      <c r="A125" s="69">
        <v>1122</v>
      </c>
      <c r="B125" s="73" t="s">
        <v>263</v>
      </c>
      <c r="C125" s="74" t="s">
        <v>16</v>
      </c>
      <c r="D125" s="74" t="s">
        <v>264</v>
      </c>
      <c r="E125" s="75">
        <v>1014474</v>
      </c>
      <c r="F125" s="75">
        <v>0</v>
      </c>
      <c r="G125" s="75">
        <v>0</v>
      </c>
      <c r="H125" s="74">
        <v>1</v>
      </c>
      <c r="I125" s="75">
        <v>1014474</v>
      </c>
      <c r="J125" s="80"/>
      <c r="K125" s="36"/>
      <c r="L125" s="59">
        <f t="shared" si="1"/>
        <v>0</v>
      </c>
    </row>
    <row r="126" spans="1:12" ht="15" customHeight="1" x14ac:dyDescent="0.25">
      <c r="A126" s="69">
        <v>1123</v>
      </c>
      <c r="B126" s="73" t="s">
        <v>147</v>
      </c>
      <c r="C126" s="74" t="s">
        <v>6</v>
      </c>
      <c r="D126" s="74" t="s">
        <v>148</v>
      </c>
      <c r="E126" s="75">
        <v>53625</v>
      </c>
      <c r="F126" s="75">
        <v>144375</v>
      </c>
      <c r="G126" s="75">
        <v>0</v>
      </c>
      <c r="H126" s="74">
        <v>375</v>
      </c>
      <c r="I126" s="75">
        <v>198000</v>
      </c>
      <c r="J126" s="80"/>
      <c r="K126" s="36"/>
      <c r="L126" s="59">
        <f t="shared" si="1"/>
        <v>0</v>
      </c>
    </row>
    <row r="127" spans="1:12" ht="15" customHeight="1" x14ac:dyDescent="0.25">
      <c r="A127" s="69">
        <v>1124</v>
      </c>
      <c r="B127" s="73" t="s">
        <v>265</v>
      </c>
      <c r="C127" s="74" t="s">
        <v>37</v>
      </c>
      <c r="D127" s="74" t="s">
        <v>266</v>
      </c>
      <c r="E127" s="75">
        <v>65600</v>
      </c>
      <c r="F127" s="75">
        <v>0</v>
      </c>
      <c r="G127" s="75">
        <v>0</v>
      </c>
      <c r="H127" s="74">
        <v>100</v>
      </c>
      <c r="I127" s="75">
        <v>65600</v>
      </c>
      <c r="J127" s="80"/>
      <c r="K127" s="36"/>
      <c r="L127" s="59">
        <f t="shared" si="1"/>
        <v>0</v>
      </c>
    </row>
    <row r="128" spans="1:12" ht="15" customHeight="1" x14ac:dyDescent="0.25">
      <c r="A128" s="69">
        <v>1125</v>
      </c>
      <c r="B128" s="73" t="s">
        <v>269</v>
      </c>
      <c r="C128" s="74" t="s">
        <v>16</v>
      </c>
      <c r="D128" s="74" t="s">
        <v>270</v>
      </c>
      <c r="E128" s="75">
        <v>1000000</v>
      </c>
      <c r="F128" s="75">
        <v>0</v>
      </c>
      <c r="G128" s="75">
        <v>0</v>
      </c>
      <c r="H128" s="74">
        <v>1</v>
      </c>
      <c r="I128" s="75">
        <v>1000000</v>
      </c>
      <c r="J128" s="80"/>
      <c r="K128" s="36"/>
      <c r="L128" s="59">
        <f t="shared" si="1"/>
        <v>0</v>
      </c>
    </row>
    <row r="129" spans="1:12" ht="15" customHeight="1" x14ac:dyDescent="0.25">
      <c r="A129" s="69">
        <v>1126</v>
      </c>
      <c r="B129" s="73" t="s">
        <v>271</v>
      </c>
      <c r="C129" s="74" t="s">
        <v>16</v>
      </c>
      <c r="D129" s="74" t="s">
        <v>272</v>
      </c>
      <c r="E129" s="75">
        <v>999882</v>
      </c>
      <c r="F129" s="75">
        <v>0</v>
      </c>
      <c r="G129" s="75">
        <v>0</v>
      </c>
      <c r="H129" s="74">
        <v>1</v>
      </c>
      <c r="I129" s="75">
        <v>999882</v>
      </c>
      <c r="J129" s="80"/>
      <c r="K129" s="36"/>
      <c r="L129" s="59">
        <f t="shared" si="1"/>
        <v>0</v>
      </c>
    </row>
    <row r="130" spans="1:12" ht="15" customHeight="1" x14ac:dyDescent="0.25">
      <c r="A130" s="69">
        <v>1127</v>
      </c>
      <c r="B130" s="73" t="s">
        <v>173</v>
      </c>
      <c r="C130" s="74" t="s">
        <v>6</v>
      </c>
      <c r="D130" s="74" t="s">
        <v>174</v>
      </c>
      <c r="E130" s="75">
        <v>12000</v>
      </c>
      <c r="F130" s="75">
        <v>0</v>
      </c>
      <c r="G130" s="75">
        <v>0</v>
      </c>
      <c r="H130" s="74">
        <v>100</v>
      </c>
      <c r="I130" s="75">
        <v>12000</v>
      </c>
      <c r="J130" s="80"/>
      <c r="K130" s="36"/>
      <c r="L130" s="59">
        <f t="shared" si="1"/>
        <v>0</v>
      </c>
    </row>
    <row r="131" spans="1:12" ht="15" customHeight="1" x14ac:dyDescent="0.25">
      <c r="A131" s="69">
        <v>1128</v>
      </c>
      <c r="B131" s="73" t="s">
        <v>181</v>
      </c>
      <c r="C131" s="74" t="s">
        <v>6</v>
      </c>
      <c r="D131" s="74" t="s">
        <v>182</v>
      </c>
      <c r="E131" s="75">
        <v>28000</v>
      </c>
      <c r="F131" s="75">
        <v>0</v>
      </c>
      <c r="G131" s="75">
        <v>0</v>
      </c>
      <c r="H131" s="74">
        <v>100</v>
      </c>
      <c r="I131" s="75">
        <v>28000</v>
      </c>
      <c r="J131" s="80"/>
      <c r="K131" s="36"/>
      <c r="L131" s="59">
        <f t="shared" si="1"/>
        <v>0</v>
      </c>
    </row>
    <row r="132" spans="1:12" ht="15" customHeight="1" x14ac:dyDescent="0.25">
      <c r="A132" s="69">
        <v>1129</v>
      </c>
      <c r="B132" s="73" t="s">
        <v>279</v>
      </c>
      <c r="C132" s="74" t="s">
        <v>37</v>
      </c>
      <c r="D132" s="74" t="s">
        <v>280</v>
      </c>
      <c r="E132" s="75">
        <v>70800</v>
      </c>
      <c r="F132" s="75">
        <v>0</v>
      </c>
      <c r="G132" s="75">
        <v>0</v>
      </c>
      <c r="H132" s="74">
        <v>100</v>
      </c>
      <c r="I132" s="75">
        <v>70800</v>
      </c>
      <c r="J132" s="80"/>
      <c r="K132" s="36"/>
      <c r="L132" s="59">
        <f t="shared" ref="L132:L195" si="2">K132*J132</f>
        <v>0</v>
      </c>
    </row>
    <row r="133" spans="1:12" ht="15" customHeight="1" x14ac:dyDescent="0.25">
      <c r="A133" s="69">
        <v>1130</v>
      </c>
      <c r="B133" s="73" t="s">
        <v>221</v>
      </c>
      <c r="C133" s="74" t="s">
        <v>8</v>
      </c>
      <c r="D133" s="74" t="s">
        <v>222</v>
      </c>
      <c r="E133" s="75">
        <v>83200</v>
      </c>
      <c r="F133" s="75">
        <v>36035.999998920001</v>
      </c>
      <c r="G133" s="75">
        <v>0</v>
      </c>
      <c r="H133" s="74">
        <v>252</v>
      </c>
      <c r="I133" s="75">
        <v>119235.99999892</v>
      </c>
      <c r="J133" s="80"/>
      <c r="K133" s="36"/>
      <c r="L133" s="59">
        <f t="shared" si="2"/>
        <v>0</v>
      </c>
    </row>
    <row r="134" spans="1:12" ht="15" customHeight="1" x14ac:dyDescent="0.25">
      <c r="A134" s="69">
        <v>1131</v>
      </c>
      <c r="B134" s="73" t="s">
        <v>281</v>
      </c>
      <c r="C134" s="74" t="s">
        <v>16</v>
      </c>
      <c r="D134" s="74" t="s">
        <v>282</v>
      </c>
      <c r="E134" s="75">
        <v>872736</v>
      </c>
      <c r="F134" s="75">
        <v>0</v>
      </c>
      <c r="G134" s="75">
        <v>0</v>
      </c>
      <c r="H134" s="74">
        <v>1</v>
      </c>
      <c r="I134" s="75">
        <v>872736</v>
      </c>
      <c r="J134" s="80"/>
      <c r="K134" s="36"/>
      <c r="L134" s="59">
        <f t="shared" si="2"/>
        <v>0</v>
      </c>
    </row>
    <row r="135" spans="1:12" ht="15" customHeight="1" x14ac:dyDescent="0.25">
      <c r="A135" s="69">
        <v>1132</v>
      </c>
      <c r="B135" s="73" t="s">
        <v>183</v>
      </c>
      <c r="C135" s="74" t="s">
        <v>6</v>
      </c>
      <c r="D135" s="74" t="s">
        <v>184</v>
      </c>
      <c r="E135" s="75">
        <v>14700</v>
      </c>
      <c r="F135" s="75">
        <v>0</v>
      </c>
      <c r="G135" s="75">
        <v>0</v>
      </c>
      <c r="H135" s="74">
        <v>200</v>
      </c>
      <c r="I135" s="75">
        <v>14700</v>
      </c>
      <c r="J135" s="80"/>
      <c r="K135" s="36"/>
      <c r="L135" s="59">
        <f t="shared" si="2"/>
        <v>0</v>
      </c>
    </row>
    <row r="136" spans="1:12" ht="15" customHeight="1" x14ac:dyDescent="0.25">
      <c r="A136" s="69">
        <v>1133</v>
      </c>
      <c r="B136" s="73" t="s">
        <v>472</v>
      </c>
      <c r="C136" s="74" t="s">
        <v>58</v>
      </c>
      <c r="D136" s="74" t="s">
        <v>473</v>
      </c>
      <c r="E136" s="75">
        <v>4350</v>
      </c>
      <c r="F136" s="75">
        <v>0</v>
      </c>
      <c r="G136" s="75">
        <v>0</v>
      </c>
      <c r="H136" s="74">
        <v>150</v>
      </c>
      <c r="I136" s="75">
        <v>4350</v>
      </c>
      <c r="J136" s="80"/>
      <c r="K136" s="36"/>
      <c r="L136" s="59">
        <f t="shared" si="2"/>
        <v>0</v>
      </c>
    </row>
    <row r="137" spans="1:12" ht="15" customHeight="1" x14ac:dyDescent="0.25">
      <c r="A137" s="69">
        <v>1134</v>
      </c>
      <c r="B137" s="73" t="s">
        <v>275</v>
      </c>
      <c r="C137" s="74" t="s">
        <v>8</v>
      </c>
      <c r="D137" s="74" t="s">
        <v>276</v>
      </c>
      <c r="E137" s="75">
        <v>136480</v>
      </c>
      <c r="F137" s="75">
        <v>46240</v>
      </c>
      <c r="G137" s="75">
        <v>0</v>
      </c>
      <c r="H137" s="74">
        <v>160</v>
      </c>
      <c r="I137" s="75">
        <v>182720</v>
      </c>
      <c r="J137" s="80"/>
      <c r="K137" s="36"/>
      <c r="L137" s="59">
        <f t="shared" si="2"/>
        <v>0</v>
      </c>
    </row>
    <row r="138" spans="1:12" ht="15" customHeight="1" x14ac:dyDescent="0.25">
      <c r="A138" s="69">
        <v>1135</v>
      </c>
      <c r="B138" s="73" t="s">
        <v>283</v>
      </c>
      <c r="C138" s="74" t="s">
        <v>58</v>
      </c>
      <c r="D138" s="74" t="s">
        <v>284</v>
      </c>
      <c r="E138" s="75">
        <v>71000</v>
      </c>
      <c r="F138" s="75">
        <v>0</v>
      </c>
      <c r="G138" s="75">
        <v>0</v>
      </c>
      <c r="H138" s="74">
        <v>1000</v>
      </c>
      <c r="I138" s="75">
        <v>71000</v>
      </c>
      <c r="J138" s="80"/>
      <c r="K138" s="36"/>
      <c r="L138" s="59">
        <f t="shared" si="2"/>
        <v>0</v>
      </c>
    </row>
    <row r="139" spans="1:12" ht="15" customHeight="1" x14ac:dyDescent="0.25">
      <c r="A139" s="69">
        <v>1136</v>
      </c>
      <c r="B139" s="73" t="s">
        <v>305</v>
      </c>
      <c r="C139" s="74" t="s">
        <v>37</v>
      </c>
      <c r="D139" s="74" t="s">
        <v>306</v>
      </c>
      <c r="E139" s="75">
        <v>0</v>
      </c>
      <c r="F139" s="75">
        <v>33400</v>
      </c>
      <c r="G139" s="75">
        <v>0</v>
      </c>
      <c r="H139" s="74">
        <v>100</v>
      </c>
      <c r="I139" s="75">
        <v>33400</v>
      </c>
      <c r="J139" s="80"/>
      <c r="K139" s="36"/>
      <c r="L139" s="59">
        <f t="shared" si="2"/>
        <v>0</v>
      </c>
    </row>
    <row r="140" spans="1:12" ht="15" customHeight="1" x14ac:dyDescent="0.25">
      <c r="A140" s="69">
        <v>1137</v>
      </c>
      <c r="B140" s="73" t="s">
        <v>267</v>
      </c>
      <c r="C140" s="74" t="s">
        <v>6</v>
      </c>
      <c r="D140" s="74" t="s">
        <v>268</v>
      </c>
      <c r="E140" s="75">
        <v>14960</v>
      </c>
      <c r="F140" s="75">
        <v>0</v>
      </c>
      <c r="G140" s="75">
        <v>0</v>
      </c>
      <c r="H140" s="74">
        <v>1</v>
      </c>
      <c r="I140" s="75">
        <v>14960</v>
      </c>
      <c r="J140" s="80"/>
      <c r="K140" s="36"/>
      <c r="L140" s="59">
        <f t="shared" si="2"/>
        <v>0</v>
      </c>
    </row>
    <row r="141" spans="1:12" ht="15" customHeight="1" x14ac:dyDescent="0.25">
      <c r="A141" s="69">
        <v>1138</v>
      </c>
      <c r="B141" s="73" t="s">
        <v>259</v>
      </c>
      <c r="C141" s="74" t="s">
        <v>58</v>
      </c>
      <c r="D141" s="74" t="s">
        <v>260</v>
      </c>
      <c r="E141" s="75">
        <v>111000</v>
      </c>
      <c r="F141" s="75">
        <v>0</v>
      </c>
      <c r="G141" s="75">
        <v>0</v>
      </c>
      <c r="H141" s="74">
        <v>1000</v>
      </c>
      <c r="I141" s="75">
        <v>111000</v>
      </c>
      <c r="J141" s="80"/>
      <c r="K141" s="36"/>
      <c r="L141" s="59">
        <f t="shared" si="2"/>
        <v>0</v>
      </c>
    </row>
    <row r="142" spans="1:12" ht="15" customHeight="1" x14ac:dyDescent="0.25">
      <c r="A142" s="69">
        <v>1139</v>
      </c>
      <c r="B142" s="73" t="s">
        <v>307</v>
      </c>
      <c r="C142" s="74" t="s">
        <v>58</v>
      </c>
      <c r="D142" s="74" t="s">
        <v>308</v>
      </c>
      <c r="E142" s="75">
        <v>91020</v>
      </c>
      <c r="F142" s="75">
        <v>0</v>
      </c>
      <c r="G142" s="75">
        <v>0</v>
      </c>
      <c r="H142" s="74">
        <v>410</v>
      </c>
      <c r="I142" s="75">
        <v>91020</v>
      </c>
      <c r="J142" s="80"/>
      <c r="K142" s="36"/>
      <c r="L142" s="59">
        <f t="shared" si="2"/>
        <v>0</v>
      </c>
    </row>
    <row r="143" spans="1:12" ht="15" customHeight="1" x14ac:dyDescent="0.25">
      <c r="A143" s="69">
        <v>1140</v>
      </c>
      <c r="B143" s="73" t="s">
        <v>253</v>
      </c>
      <c r="C143" s="74" t="s">
        <v>8</v>
      </c>
      <c r="D143" s="74" t="s">
        <v>254</v>
      </c>
      <c r="E143" s="75">
        <v>11286</v>
      </c>
      <c r="F143" s="75">
        <v>0</v>
      </c>
      <c r="G143" s="75">
        <v>0</v>
      </c>
      <c r="H143" s="74">
        <v>297</v>
      </c>
      <c r="I143" s="75">
        <v>11286</v>
      </c>
      <c r="J143" s="80"/>
      <c r="K143" s="36"/>
      <c r="L143" s="59">
        <f t="shared" si="2"/>
        <v>0</v>
      </c>
    </row>
    <row r="144" spans="1:12" ht="15" customHeight="1" x14ac:dyDescent="0.25">
      <c r="A144" s="69">
        <v>1141</v>
      </c>
      <c r="B144" s="73" t="s">
        <v>289</v>
      </c>
      <c r="C144" s="74" t="s">
        <v>37</v>
      </c>
      <c r="D144" s="74" t="s">
        <v>290</v>
      </c>
      <c r="E144" s="75">
        <v>4798</v>
      </c>
      <c r="F144" s="75">
        <v>117500</v>
      </c>
      <c r="G144" s="75">
        <v>0</v>
      </c>
      <c r="H144" s="74">
        <v>100</v>
      </c>
      <c r="I144" s="75">
        <v>122298</v>
      </c>
      <c r="J144" s="80"/>
      <c r="K144" s="36"/>
      <c r="L144" s="59">
        <f t="shared" si="2"/>
        <v>0</v>
      </c>
    </row>
    <row r="145" spans="1:12" ht="15" customHeight="1" x14ac:dyDescent="0.25">
      <c r="A145" s="69">
        <v>1142</v>
      </c>
      <c r="B145" s="73" t="s">
        <v>291</v>
      </c>
      <c r="C145" s="74" t="s">
        <v>37</v>
      </c>
      <c r="D145" s="74" t="s">
        <v>292</v>
      </c>
      <c r="E145" s="75">
        <v>0</v>
      </c>
      <c r="F145" s="75">
        <v>8400</v>
      </c>
      <c r="G145" s="75">
        <v>0</v>
      </c>
      <c r="H145" s="74">
        <v>240</v>
      </c>
      <c r="I145" s="75">
        <v>8400</v>
      </c>
      <c r="J145" s="80"/>
      <c r="K145" s="36"/>
      <c r="L145" s="59">
        <f t="shared" si="2"/>
        <v>0</v>
      </c>
    </row>
    <row r="146" spans="1:12" ht="15" customHeight="1" x14ac:dyDescent="0.25">
      <c r="A146" s="69">
        <v>1143</v>
      </c>
      <c r="B146" s="73" t="s">
        <v>287</v>
      </c>
      <c r="C146" s="74" t="s">
        <v>8</v>
      </c>
      <c r="D146" s="74" t="s">
        <v>288</v>
      </c>
      <c r="E146" s="75">
        <v>10400</v>
      </c>
      <c r="F146" s="75">
        <v>0</v>
      </c>
      <c r="G146" s="75">
        <v>0</v>
      </c>
      <c r="H146" s="74">
        <v>100</v>
      </c>
      <c r="I146" s="75">
        <v>10400</v>
      </c>
      <c r="J146" s="80"/>
      <c r="K146" s="36"/>
      <c r="L146" s="59">
        <f t="shared" si="2"/>
        <v>0</v>
      </c>
    </row>
    <row r="147" spans="1:12" ht="15" customHeight="1" x14ac:dyDescent="0.25">
      <c r="A147" s="69">
        <v>1144</v>
      </c>
      <c r="B147" s="73" t="s">
        <v>297</v>
      </c>
      <c r="C147" s="74" t="s">
        <v>37</v>
      </c>
      <c r="D147" s="74" t="s">
        <v>298</v>
      </c>
      <c r="E147" s="75">
        <v>100900</v>
      </c>
      <c r="F147" s="75">
        <v>0</v>
      </c>
      <c r="G147" s="75">
        <v>0</v>
      </c>
      <c r="H147" s="74">
        <v>100</v>
      </c>
      <c r="I147" s="75">
        <v>100900</v>
      </c>
      <c r="J147" s="80"/>
      <c r="K147" s="36"/>
      <c r="L147" s="59">
        <f t="shared" si="2"/>
        <v>0</v>
      </c>
    </row>
    <row r="148" spans="1:12" ht="15" customHeight="1" x14ac:dyDescent="0.25">
      <c r="A148" s="69">
        <v>1145</v>
      </c>
      <c r="B148" s="73" t="s">
        <v>295</v>
      </c>
      <c r="C148" s="74" t="s">
        <v>16</v>
      </c>
      <c r="D148" s="74" t="s">
        <v>296</v>
      </c>
      <c r="E148" s="75">
        <v>795131</v>
      </c>
      <c r="F148" s="75">
        <v>0</v>
      </c>
      <c r="G148" s="75">
        <v>0</v>
      </c>
      <c r="H148" s="74">
        <v>1</v>
      </c>
      <c r="I148" s="75">
        <v>795131</v>
      </c>
      <c r="J148" s="80"/>
      <c r="K148" s="36"/>
      <c r="L148" s="59">
        <f t="shared" si="2"/>
        <v>0</v>
      </c>
    </row>
    <row r="149" spans="1:12" ht="15" customHeight="1" x14ac:dyDescent="0.25">
      <c r="A149" s="69">
        <v>1146</v>
      </c>
      <c r="B149" s="73" t="s">
        <v>299</v>
      </c>
      <c r="C149" s="74" t="s">
        <v>37</v>
      </c>
      <c r="D149" s="74" t="s">
        <v>300</v>
      </c>
      <c r="E149" s="75">
        <v>92900</v>
      </c>
      <c r="F149" s="75">
        <v>0</v>
      </c>
      <c r="G149" s="75">
        <v>0</v>
      </c>
      <c r="H149" s="74">
        <v>100</v>
      </c>
      <c r="I149" s="75">
        <v>92900</v>
      </c>
      <c r="J149" s="80"/>
      <c r="K149" s="36"/>
      <c r="L149" s="59">
        <f t="shared" si="2"/>
        <v>0</v>
      </c>
    </row>
    <row r="150" spans="1:12" ht="15" customHeight="1" x14ac:dyDescent="0.25">
      <c r="A150" s="69">
        <v>1147</v>
      </c>
      <c r="B150" s="73" t="s">
        <v>303</v>
      </c>
      <c r="C150" s="74" t="s">
        <v>37</v>
      </c>
      <c r="D150" s="74" t="s">
        <v>304</v>
      </c>
      <c r="E150" s="75">
        <v>72000</v>
      </c>
      <c r="F150" s="75">
        <v>0</v>
      </c>
      <c r="G150" s="75">
        <v>0</v>
      </c>
      <c r="H150" s="74">
        <v>2000</v>
      </c>
      <c r="I150" s="75">
        <v>72000</v>
      </c>
      <c r="J150" s="80"/>
      <c r="K150" s="36"/>
      <c r="L150" s="59">
        <f t="shared" si="2"/>
        <v>0</v>
      </c>
    </row>
    <row r="151" spans="1:12" ht="15" customHeight="1" x14ac:dyDescent="0.25">
      <c r="A151" s="69">
        <v>1148</v>
      </c>
      <c r="B151" s="73" t="s">
        <v>227</v>
      </c>
      <c r="C151" s="74" t="s">
        <v>58</v>
      </c>
      <c r="D151" s="74" t="s">
        <v>228</v>
      </c>
      <c r="E151" s="75">
        <v>89200</v>
      </c>
      <c r="F151" s="75">
        <v>0</v>
      </c>
      <c r="G151" s="75">
        <v>0</v>
      </c>
      <c r="H151" s="74">
        <v>100</v>
      </c>
      <c r="I151" s="75">
        <v>89200</v>
      </c>
      <c r="J151" s="80"/>
      <c r="K151" s="36"/>
      <c r="L151" s="59">
        <f t="shared" si="2"/>
        <v>0</v>
      </c>
    </row>
    <row r="152" spans="1:12" ht="15" customHeight="1" x14ac:dyDescent="0.25">
      <c r="A152" s="69">
        <v>1149</v>
      </c>
      <c r="B152" s="73" t="s">
        <v>251</v>
      </c>
      <c r="C152" s="74" t="s">
        <v>8</v>
      </c>
      <c r="D152" s="74" t="s">
        <v>252</v>
      </c>
      <c r="E152" s="75">
        <v>70400</v>
      </c>
      <c r="F152" s="75">
        <v>0</v>
      </c>
      <c r="G152" s="75">
        <v>0</v>
      </c>
      <c r="H152" s="74">
        <v>320</v>
      </c>
      <c r="I152" s="75">
        <v>70400</v>
      </c>
      <c r="J152" s="80"/>
      <c r="K152" s="36"/>
      <c r="L152" s="59">
        <f t="shared" si="2"/>
        <v>0</v>
      </c>
    </row>
    <row r="153" spans="1:12" ht="15" customHeight="1" x14ac:dyDescent="0.25">
      <c r="A153" s="69">
        <v>1150</v>
      </c>
      <c r="B153" s="73" t="s">
        <v>454</v>
      </c>
      <c r="C153" s="74" t="s">
        <v>58</v>
      </c>
      <c r="D153" s="74" t="s">
        <v>455</v>
      </c>
      <c r="E153" s="75">
        <v>0</v>
      </c>
      <c r="F153" s="75">
        <v>4650</v>
      </c>
      <c r="G153" s="75">
        <v>0</v>
      </c>
      <c r="H153" s="74">
        <v>75</v>
      </c>
      <c r="I153" s="75">
        <v>4650</v>
      </c>
      <c r="J153" s="80"/>
      <c r="K153" s="36"/>
      <c r="L153" s="59">
        <f t="shared" si="2"/>
        <v>0</v>
      </c>
    </row>
    <row r="154" spans="1:12" ht="15" customHeight="1" x14ac:dyDescent="0.25">
      <c r="A154" s="69">
        <v>1151</v>
      </c>
      <c r="B154" s="73" t="s">
        <v>662</v>
      </c>
      <c r="C154" s="74" t="s">
        <v>6</v>
      </c>
      <c r="D154" s="74" t="s">
        <v>663</v>
      </c>
      <c r="E154" s="75">
        <v>0</v>
      </c>
      <c r="F154" s="75">
        <v>165700</v>
      </c>
      <c r="G154" s="75">
        <v>0</v>
      </c>
      <c r="H154" s="74">
        <v>100</v>
      </c>
      <c r="I154" s="75">
        <v>165700</v>
      </c>
      <c r="J154" s="80"/>
      <c r="K154" s="36"/>
      <c r="L154" s="59">
        <f t="shared" si="2"/>
        <v>0</v>
      </c>
    </row>
    <row r="155" spans="1:12" ht="15" customHeight="1" x14ac:dyDescent="0.25">
      <c r="A155" s="69">
        <v>1152</v>
      </c>
      <c r="B155" s="73" t="s">
        <v>247</v>
      </c>
      <c r="C155" s="74" t="s">
        <v>8</v>
      </c>
      <c r="D155" s="74" t="s">
        <v>248</v>
      </c>
      <c r="E155" s="75">
        <v>0</v>
      </c>
      <c r="F155" s="75">
        <v>20664</v>
      </c>
      <c r="G155" s="75">
        <v>0</v>
      </c>
      <c r="H155" s="74">
        <v>252</v>
      </c>
      <c r="I155" s="75">
        <v>20664</v>
      </c>
      <c r="J155" s="80"/>
      <c r="K155" s="36"/>
      <c r="L155" s="59">
        <f t="shared" si="2"/>
        <v>0</v>
      </c>
    </row>
    <row r="156" spans="1:12" ht="15" customHeight="1" x14ac:dyDescent="0.25">
      <c r="A156" s="69">
        <v>1153</v>
      </c>
      <c r="B156" s="73" t="s">
        <v>309</v>
      </c>
      <c r="C156" s="74" t="s">
        <v>16</v>
      </c>
      <c r="D156" s="74" t="s">
        <v>310</v>
      </c>
      <c r="E156" s="75">
        <v>642651</v>
      </c>
      <c r="F156" s="75">
        <v>0</v>
      </c>
      <c r="G156" s="75">
        <v>0</v>
      </c>
      <c r="H156" s="74">
        <v>1</v>
      </c>
      <c r="I156" s="75">
        <v>642651</v>
      </c>
      <c r="J156" s="80"/>
      <c r="K156" s="36"/>
      <c r="L156" s="59">
        <f t="shared" si="2"/>
        <v>0</v>
      </c>
    </row>
    <row r="157" spans="1:12" ht="15" customHeight="1" x14ac:dyDescent="0.25">
      <c r="A157" s="69">
        <v>1154</v>
      </c>
      <c r="B157" s="73" t="s">
        <v>217</v>
      </c>
      <c r="C157" s="74" t="s">
        <v>6</v>
      </c>
      <c r="D157" s="74" t="s">
        <v>218</v>
      </c>
      <c r="E157" s="75">
        <v>600</v>
      </c>
      <c r="F157" s="75">
        <v>7200</v>
      </c>
      <c r="G157" s="75">
        <v>0</v>
      </c>
      <c r="H157" s="74">
        <v>100</v>
      </c>
      <c r="I157" s="75">
        <v>7800</v>
      </c>
      <c r="J157" s="80"/>
      <c r="K157" s="36"/>
      <c r="L157" s="59">
        <f t="shared" si="2"/>
        <v>0</v>
      </c>
    </row>
    <row r="158" spans="1:12" ht="15" customHeight="1" x14ac:dyDescent="0.25">
      <c r="A158" s="69">
        <v>1155</v>
      </c>
      <c r="B158" s="73" t="s">
        <v>331</v>
      </c>
      <c r="C158" s="74" t="s">
        <v>58</v>
      </c>
      <c r="D158" s="74" t="s">
        <v>332</v>
      </c>
      <c r="E158" s="75">
        <v>27740</v>
      </c>
      <c r="F158" s="75">
        <v>0</v>
      </c>
      <c r="G158" s="75">
        <v>0</v>
      </c>
      <c r="H158" s="74">
        <v>190</v>
      </c>
      <c r="I158" s="75">
        <v>27740</v>
      </c>
      <c r="J158" s="80"/>
      <c r="K158" s="36"/>
      <c r="L158" s="59">
        <f t="shared" si="2"/>
        <v>0</v>
      </c>
    </row>
    <row r="159" spans="1:12" ht="15" customHeight="1" x14ac:dyDescent="0.25">
      <c r="A159" s="69">
        <v>1156</v>
      </c>
      <c r="B159" s="73" t="s">
        <v>321</v>
      </c>
      <c r="C159" s="74" t="s">
        <v>37</v>
      </c>
      <c r="D159" s="74" t="s">
        <v>322</v>
      </c>
      <c r="E159" s="75">
        <v>6600</v>
      </c>
      <c r="F159" s="75">
        <v>0</v>
      </c>
      <c r="G159" s="75">
        <v>0</v>
      </c>
      <c r="H159" s="74">
        <v>50</v>
      </c>
      <c r="I159" s="75">
        <v>6600</v>
      </c>
      <c r="J159" s="80"/>
      <c r="K159" s="36"/>
      <c r="L159" s="59">
        <f t="shared" si="2"/>
        <v>0</v>
      </c>
    </row>
    <row r="160" spans="1:12" ht="15" customHeight="1" x14ac:dyDescent="0.25">
      <c r="A160" s="69">
        <v>1157</v>
      </c>
      <c r="B160" s="73" t="s">
        <v>219</v>
      </c>
      <c r="C160" s="74" t="s">
        <v>58</v>
      </c>
      <c r="D160" s="74" t="s">
        <v>220</v>
      </c>
      <c r="E160" s="75">
        <v>74012</v>
      </c>
      <c r="F160" s="75">
        <v>0</v>
      </c>
      <c r="G160" s="75">
        <v>0</v>
      </c>
      <c r="H160" s="74">
        <v>1</v>
      </c>
      <c r="I160" s="75">
        <v>74012</v>
      </c>
      <c r="J160" s="80"/>
      <c r="K160" s="36"/>
      <c r="L160" s="59">
        <f t="shared" si="2"/>
        <v>0</v>
      </c>
    </row>
    <row r="161" spans="1:12" ht="15" customHeight="1" x14ac:dyDescent="0.25">
      <c r="A161" s="69">
        <v>1158</v>
      </c>
      <c r="B161" s="73" t="s">
        <v>315</v>
      </c>
      <c r="C161" s="74" t="s">
        <v>16</v>
      </c>
      <c r="D161" s="74" t="s">
        <v>316</v>
      </c>
      <c r="E161" s="75">
        <v>500031</v>
      </c>
      <c r="F161" s="75">
        <v>0</v>
      </c>
      <c r="G161" s="75">
        <v>0</v>
      </c>
      <c r="H161" s="74">
        <v>1</v>
      </c>
      <c r="I161" s="75">
        <v>500031</v>
      </c>
      <c r="J161" s="80"/>
      <c r="K161" s="36"/>
      <c r="L161" s="59">
        <f t="shared" si="2"/>
        <v>0</v>
      </c>
    </row>
    <row r="162" spans="1:12" ht="15" customHeight="1" x14ac:dyDescent="0.25">
      <c r="A162" s="69">
        <v>1159</v>
      </c>
      <c r="B162" s="73" t="s">
        <v>317</v>
      </c>
      <c r="C162" s="74" t="s">
        <v>16</v>
      </c>
      <c r="D162" s="74" t="s">
        <v>318</v>
      </c>
      <c r="E162" s="75">
        <v>500031</v>
      </c>
      <c r="F162" s="75">
        <v>0</v>
      </c>
      <c r="G162" s="75">
        <v>0</v>
      </c>
      <c r="H162" s="74">
        <v>1</v>
      </c>
      <c r="I162" s="75">
        <v>500031</v>
      </c>
      <c r="J162" s="80"/>
      <c r="K162" s="36"/>
      <c r="L162" s="59">
        <f t="shared" si="2"/>
        <v>0</v>
      </c>
    </row>
    <row r="163" spans="1:12" ht="15" customHeight="1" x14ac:dyDescent="0.25">
      <c r="A163" s="69">
        <v>1160</v>
      </c>
      <c r="B163" s="73" t="s">
        <v>379</v>
      </c>
      <c r="C163" s="74" t="s">
        <v>8</v>
      </c>
      <c r="D163" s="74" t="s">
        <v>380</v>
      </c>
      <c r="E163" s="75">
        <v>21600</v>
      </c>
      <c r="F163" s="75">
        <v>0</v>
      </c>
      <c r="G163" s="75">
        <v>0</v>
      </c>
      <c r="H163" s="74">
        <v>160</v>
      </c>
      <c r="I163" s="75">
        <v>21600</v>
      </c>
      <c r="J163" s="80"/>
      <c r="K163" s="36"/>
      <c r="L163" s="59">
        <f t="shared" si="2"/>
        <v>0</v>
      </c>
    </row>
    <row r="164" spans="1:12" ht="15" customHeight="1" x14ac:dyDescent="0.25">
      <c r="A164" s="69">
        <v>1161</v>
      </c>
      <c r="B164" s="73" t="s">
        <v>323</v>
      </c>
      <c r="C164" s="74" t="s">
        <v>37</v>
      </c>
      <c r="D164" s="74" t="s">
        <v>324</v>
      </c>
      <c r="E164" s="75">
        <v>147000</v>
      </c>
      <c r="F164" s="75">
        <v>0</v>
      </c>
      <c r="G164" s="75">
        <v>0</v>
      </c>
      <c r="H164" s="74">
        <v>3000</v>
      </c>
      <c r="I164" s="75">
        <v>147000</v>
      </c>
      <c r="J164" s="80"/>
      <c r="K164" s="36"/>
      <c r="L164" s="59">
        <f t="shared" si="2"/>
        <v>0</v>
      </c>
    </row>
    <row r="165" spans="1:12" ht="15" customHeight="1" x14ac:dyDescent="0.25">
      <c r="A165" s="69">
        <v>1162</v>
      </c>
      <c r="B165" s="73" t="s">
        <v>464</v>
      </c>
      <c r="C165" s="74" t="s">
        <v>8</v>
      </c>
      <c r="D165" s="74" t="s">
        <v>465</v>
      </c>
      <c r="E165" s="75">
        <v>1500</v>
      </c>
      <c r="F165" s="75">
        <v>0</v>
      </c>
      <c r="G165" s="75">
        <v>0</v>
      </c>
      <c r="H165" s="74">
        <v>150</v>
      </c>
      <c r="I165" s="75">
        <v>1500</v>
      </c>
      <c r="J165" s="80"/>
      <c r="K165" s="36"/>
      <c r="L165" s="59">
        <f t="shared" si="2"/>
        <v>0</v>
      </c>
    </row>
    <row r="166" spans="1:12" ht="15" customHeight="1" x14ac:dyDescent="0.25">
      <c r="A166" s="69">
        <v>1163</v>
      </c>
      <c r="B166" s="73" t="s">
        <v>118</v>
      </c>
      <c r="C166" s="74" t="s">
        <v>6</v>
      </c>
      <c r="D166" s="74" t="s">
        <v>119</v>
      </c>
      <c r="E166" s="75">
        <v>636017</v>
      </c>
      <c r="F166" s="75">
        <v>0</v>
      </c>
      <c r="G166" s="75">
        <v>0</v>
      </c>
      <c r="H166" s="74">
        <v>1000</v>
      </c>
      <c r="I166" s="75">
        <v>636017</v>
      </c>
      <c r="J166" s="80"/>
      <c r="K166" s="36"/>
      <c r="L166" s="59">
        <f t="shared" si="2"/>
        <v>0</v>
      </c>
    </row>
    <row r="167" spans="1:12" ht="15" customHeight="1" x14ac:dyDescent="0.25">
      <c r="A167" s="69">
        <v>1164</v>
      </c>
      <c r="B167" s="73" t="s">
        <v>383</v>
      </c>
      <c r="C167" s="74" t="s">
        <v>8</v>
      </c>
      <c r="D167" s="74" t="s">
        <v>384</v>
      </c>
      <c r="E167" s="75">
        <v>19152</v>
      </c>
      <c r="F167" s="75">
        <v>0</v>
      </c>
      <c r="G167" s="75">
        <v>0</v>
      </c>
      <c r="H167" s="74">
        <v>504</v>
      </c>
      <c r="I167" s="75">
        <v>19152</v>
      </c>
      <c r="J167" s="80"/>
      <c r="K167" s="36"/>
      <c r="L167" s="59">
        <f t="shared" si="2"/>
        <v>0</v>
      </c>
    </row>
    <row r="168" spans="1:12" ht="15" customHeight="1" x14ac:dyDescent="0.25">
      <c r="A168" s="69">
        <v>1165</v>
      </c>
      <c r="B168" s="73" t="s">
        <v>237</v>
      </c>
      <c r="C168" s="74" t="s">
        <v>6</v>
      </c>
      <c r="D168" s="74" t="s">
        <v>238</v>
      </c>
      <c r="E168" s="75">
        <v>20890</v>
      </c>
      <c r="F168" s="75">
        <v>0</v>
      </c>
      <c r="G168" s="75">
        <v>0</v>
      </c>
      <c r="H168" s="74">
        <v>100</v>
      </c>
      <c r="I168" s="75">
        <v>20890</v>
      </c>
      <c r="J168" s="80"/>
      <c r="K168" s="36"/>
      <c r="L168" s="59">
        <f t="shared" si="2"/>
        <v>0</v>
      </c>
    </row>
    <row r="169" spans="1:12" ht="15" customHeight="1" x14ac:dyDescent="0.25">
      <c r="A169" s="69">
        <v>1166</v>
      </c>
      <c r="B169" s="73" t="s">
        <v>313</v>
      </c>
      <c r="C169" s="74" t="s">
        <v>8</v>
      </c>
      <c r="D169" s="74" t="s">
        <v>314</v>
      </c>
      <c r="E169" s="75">
        <v>13050</v>
      </c>
      <c r="F169" s="75">
        <v>0</v>
      </c>
      <c r="G169" s="75">
        <v>0</v>
      </c>
      <c r="H169" s="74">
        <v>450</v>
      </c>
      <c r="I169" s="75">
        <v>13050</v>
      </c>
      <c r="J169" s="80"/>
      <c r="K169" s="36"/>
      <c r="L169" s="59">
        <f t="shared" si="2"/>
        <v>0</v>
      </c>
    </row>
    <row r="170" spans="1:12" ht="15" customHeight="1" x14ac:dyDescent="0.25">
      <c r="A170" s="69">
        <v>1167</v>
      </c>
      <c r="B170" s="73" t="s">
        <v>369</v>
      </c>
      <c r="C170" s="74" t="s">
        <v>58</v>
      </c>
      <c r="D170" s="74" t="s">
        <v>370</v>
      </c>
      <c r="E170" s="75">
        <v>0</v>
      </c>
      <c r="F170" s="75">
        <v>29250</v>
      </c>
      <c r="G170" s="75">
        <v>0</v>
      </c>
      <c r="H170" s="74">
        <v>225</v>
      </c>
      <c r="I170" s="75">
        <v>29250</v>
      </c>
      <c r="J170" s="80"/>
      <c r="K170" s="36"/>
      <c r="L170" s="59">
        <f t="shared" si="2"/>
        <v>0</v>
      </c>
    </row>
    <row r="171" spans="1:12" ht="15" customHeight="1" x14ac:dyDescent="0.25">
      <c r="A171" s="69">
        <v>1168</v>
      </c>
      <c r="B171" s="73" t="s">
        <v>333</v>
      </c>
      <c r="C171" s="74" t="s">
        <v>37</v>
      </c>
      <c r="D171" s="74" t="s">
        <v>334</v>
      </c>
      <c r="E171" s="75">
        <v>46900</v>
      </c>
      <c r="F171" s="75">
        <v>0</v>
      </c>
      <c r="G171" s="75">
        <v>0</v>
      </c>
      <c r="H171" s="74">
        <v>100</v>
      </c>
      <c r="I171" s="75">
        <v>46900</v>
      </c>
      <c r="J171" s="80"/>
      <c r="K171" s="36"/>
      <c r="L171" s="59">
        <f t="shared" si="2"/>
        <v>0</v>
      </c>
    </row>
    <row r="172" spans="1:12" ht="15" customHeight="1" x14ac:dyDescent="0.25">
      <c r="A172" s="69">
        <v>1169</v>
      </c>
      <c r="B172" s="73" t="s">
        <v>335</v>
      </c>
      <c r="C172" s="74" t="s">
        <v>16</v>
      </c>
      <c r="D172" s="74" t="s">
        <v>336</v>
      </c>
      <c r="E172" s="75">
        <v>508328</v>
      </c>
      <c r="F172" s="75">
        <v>0</v>
      </c>
      <c r="G172" s="75">
        <v>0</v>
      </c>
      <c r="H172" s="74">
        <v>1</v>
      </c>
      <c r="I172" s="75">
        <v>508328</v>
      </c>
      <c r="J172" s="80"/>
      <c r="K172" s="36"/>
      <c r="L172" s="59">
        <f t="shared" si="2"/>
        <v>0</v>
      </c>
    </row>
    <row r="173" spans="1:12" ht="15" customHeight="1" x14ac:dyDescent="0.25">
      <c r="A173" s="69">
        <v>1170</v>
      </c>
      <c r="B173" s="73" t="s">
        <v>337</v>
      </c>
      <c r="C173" s="74" t="s">
        <v>16</v>
      </c>
      <c r="D173" s="74" t="s">
        <v>338</v>
      </c>
      <c r="E173" s="75">
        <v>500040</v>
      </c>
      <c r="F173" s="75">
        <v>0</v>
      </c>
      <c r="G173" s="75">
        <v>0</v>
      </c>
      <c r="H173" s="74">
        <v>1</v>
      </c>
      <c r="I173" s="75">
        <v>500040</v>
      </c>
      <c r="J173" s="80"/>
      <c r="K173" s="36"/>
      <c r="L173" s="59">
        <f t="shared" si="2"/>
        <v>0</v>
      </c>
    </row>
    <row r="174" spans="1:12" ht="15" customHeight="1" x14ac:dyDescent="0.25">
      <c r="A174" s="69">
        <v>1171</v>
      </c>
      <c r="B174" s="73" t="s">
        <v>339</v>
      </c>
      <c r="C174" s="74" t="s">
        <v>16</v>
      </c>
      <c r="D174" s="74" t="s">
        <v>340</v>
      </c>
      <c r="E174" s="75">
        <v>500000</v>
      </c>
      <c r="F174" s="75">
        <v>0</v>
      </c>
      <c r="G174" s="75">
        <v>0</v>
      </c>
      <c r="H174" s="74">
        <v>1</v>
      </c>
      <c r="I174" s="75">
        <v>500000</v>
      </c>
      <c r="J174" s="80"/>
      <c r="K174" s="36"/>
      <c r="L174" s="59">
        <f t="shared" si="2"/>
        <v>0</v>
      </c>
    </row>
    <row r="175" spans="1:12" ht="15" customHeight="1" x14ac:dyDescent="0.25">
      <c r="A175" s="69">
        <v>1172</v>
      </c>
      <c r="B175" s="73" t="s">
        <v>397</v>
      </c>
      <c r="C175" s="74" t="s">
        <v>58</v>
      </c>
      <c r="D175" s="74" t="s">
        <v>398</v>
      </c>
      <c r="E175" s="75">
        <v>500</v>
      </c>
      <c r="F175" s="75">
        <v>0</v>
      </c>
      <c r="G175" s="75">
        <v>0</v>
      </c>
      <c r="H175" s="74">
        <v>250</v>
      </c>
      <c r="I175" s="75">
        <v>500</v>
      </c>
      <c r="J175" s="80"/>
      <c r="K175" s="36"/>
      <c r="L175" s="59">
        <f t="shared" si="2"/>
        <v>0</v>
      </c>
    </row>
    <row r="176" spans="1:12" ht="15" customHeight="1" x14ac:dyDescent="0.25">
      <c r="A176" s="69">
        <v>1173</v>
      </c>
      <c r="B176" s="73" t="s">
        <v>387</v>
      </c>
      <c r="C176" s="74" t="s">
        <v>58</v>
      </c>
      <c r="D176" s="74" t="s">
        <v>388</v>
      </c>
      <c r="E176" s="75">
        <v>15000</v>
      </c>
      <c r="F176" s="75">
        <v>20000</v>
      </c>
      <c r="G176" s="75">
        <v>0</v>
      </c>
      <c r="H176" s="74">
        <v>1000</v>
      </c>
      <c r="I176" s="75">
        <v>35000</v>
      </c>
      <c r="J176" s="80"/>
      <c r="K176" s="36"/>
      <c r="L176" s="59">
        <f t="shared" si="2"/>
        <v>0</v>
      </c>
    </row>
    <row r="177" spans="1:12" ht="15" customHeight="1" x14ac:dyDescent="0.25">
      <c r="A177" s="69">
        <v>1174</v>
      </c>
      <c r="B177" s="73" t="s">
        <v>343</v>
      </c>
      <c r="C177" s="74" t="s">
        <v>37</v>
      </c>
      <c r="D177" s="74" t="s">
        <v>344</v>
      </c>
      <c r="E177" s="75">
        <v>22000</v>
      </c>
      <c r="F177" s="75">
        <v>0</v>
      </c>
      <c r="G177" s="75">
        <v>0</v>
      </c>
      <c r="H177" s="74">
        <v>100</v>
      </c>
      <c r="I177" s="75">
        <v>22000</v>
      </c>
      <c r="J177" s="80"/>
      <c r="K177" s="36"/>
      <c r="L177" s="59">
        <f t="shared" si="2"/>
        <v>0</v>
      </c>
    </row>
    <row r="178" spans="1:12" ht="15" customHeight="1" x14ac:dyDescent="0.25">
      <c r="A178" s="69">
        <v>1175</v>
      </c>
      <c r="B178" s="73" t="s">
        <v>345</v>
      </c>
      <c r="C178" s="74" t="s">
        <v>16</v>
      </c>
      <c r="D178" s="74" t="s">
        <v>346</v>
      </c>
      <c r="E178" s="75">
        <v>478788</v>
      </c>
      <c r="F178" s="75">
        <v>0</v>
      </c>
      <c r="G178" s="75">
        <v>0</v>
      </c>
      <c r="H178" s="74">
        <v>1</v>
      </c>
      <c r="I178" s="75">
        <v>478788</v>
      </c>
      <c r="J178" s="80"/>
      <c r="K178" s="36"/>
      <c r="L178" s="59">
        <f t="shared" si="2"/>
        <v>0</v>
      </c>
    </row>
    <row r="179" spans="1:12" ht="15" customHeight="1" x14ac:dyDescent="0.25">
      <c r="A179" s="69">
        <v>1176</v>
      </c>
      <c r="B179" s="73" t="s">
        <v>347</v>
      </c>
      <c r="C179" s="74" t="s">
        <v>37</v>
      </c>
      <c r="D179" s="74" t="s">
        <v>348</v>
      </c>
      <c r="E179" s="75">
        <v>51000</v>
      </c>
      <c r="F179" s="75">
        <v>0</v>
      </c>
      <c r="G179" s="75">
        <v>0</v>
      </c>
      <c r="H179" s="74">
        <v>100</v>
      </c>
      <c r="I179" s="75">
        <v>51000</v>
      </c>
      <c r="J179" s="80"/>
      <c r="K179" s="36"/>
      <c r="L179" s="59">
        <f t="shared" si="2"/>
        <v>0</v>
      </c>
    </row>
    <row r="180" spans="1:12" ht="15" customHeight="1" x14ac:dyDescent="0.25">
      <c r="A180" s="69">
        <v>1177</v>
      </c>
      <c r="B180" s="73" t="s">
        <v>351</v>
      </c>
      <c r="C180" s="74" t="s">
        <v>37</v>
      </c>
      <c r="D180" s="74" t="s">
        <v>352</v>
      </c>
      <c r="E180" s="75">
        <v>0</v>
      </c>
      <c r="F180" s="75">
        <v>111000</v>
      </c>
      <c r="G180" s="75">
        <v>0</v>
      </c>
      <c r="H180" s="74">
        <v>3000</v>
      </c>
      <c r="I180" s="75">
        <v>111000</v>
      </c>
      <c r="J180" s="80"/>
      <c r="K180" s="36"/>
      <c r="L180" s="59">
        <f t="shared" si="2"/>
        <v>0</v>
      </c>
    </row>
    <row r="181" spans="1:12" ht="15" customHeight="1" x14ac:dyDescent="0.25">
      <c r="A181" s="69">
        <v>1178</v>
      </c>
      <c r="B181" s="73" t="s">
        <v>371</v>
      </c>
      <c r="C181" s="74" t="s">
        <v>58</v>
      </c>
      <c r="D181" s="74" t="s">
        <v>372</v>
      </c>
      <c r="E181" s="75">
        <v>0</v>
      </c>
      <c r="F181" s="75">
        <v>32000</v>
      </c>
      <c r="G181" s="75">
        <v>0</v>
      </c>
      <c r="H181" s="74">
        <v>1000</v>
      </c>
      <c r="I181" s="75">
        <v>32000</v>
      </c>
      <c r="J181" s="80"/>
      <c r="K181" s="36"/>
      <c r="L181" s="59">
        <f t="shared" si="2"/>
        <v>0</v>
      </c>
    </row>
    <row r="182" spans="1:12" ht="15" customHeight="1" x14ac:dyDescent="0.25">
      <c r="A182" s="69">
        <v>1179</v>
      </c>
      <c r="B182" s="73" t="s">
        <v>488</v>
      </c>
      <c r="C182" s="74" t="s">
        <v>58</v>
      </c>
      <c r="D182" s="74" t="s">
        <v>489</v>
      </c>
      <c r="E182" s="75">
        <v>1950</v>
      </c>
      <c r="F182" s="75">
        <v>0</v>
      </c>
      <c r="G182" s="75">
        <v>0</v>
      </c>
      <c r="H182" s="74">
        <v>150</v>
      </c>
      <c r="I182" s="75">
        <v>1950</v>
      </c>
      <c r="J182" s="80"/>
      <c r="K182" s="36"/>
      <c r="L182" s="59">
        <f t="shared" si="2"/>
        <v>0</v>
      </c>
    </row>
    <row r="183" spans="1:12" ht="15" customHeight="1" x14ac:dyDescent="0.25">
      <c r="A183" s="69">
        <v>1180</v>
      </c>
      <c r="B183" s="73" t="s">
        <v>365</v>
      </c>
      <c r="C183" s="74" t="s">
        <v>58</v>
      </c>
      <c r="D183" s="74" t="s">
        <v>366</v>
      </c>
      <c r="E183" s="75">
        <v>26600</v>
      </c>
      <c r="F183" s="75">
        <v>0</v>
      </c>
      <c r="G183" s="75">
        <v>0</v>
      </c>
      <c r="H183" s="74">
        <v>1</v>
      </c>
      <c r="I183" s="75">
        <v>26600</v>
      </c>
      <c r="J183" s="80"/>
      <c r="K183" s="36"/>
      <c r="L183" s="59">
        <f t="shared" si="2"/>
        <v>0</v>
      </c>
    </row>
    <row r="184" spans="1:12" ht="15" customHeight="1" x14ac:dyDescent="0.25">
      <c r="A184" s="69">
        <v>1181</v>
      </c>
      <c r="B184" s="73" t="s">
        <v>408</v>
      </c>
      <c r="C184" s="74" t="s">
        <v>6</v>
      </c>
      <c r="D184" s="74" t="s">
        <v>409</v>
      </c>
      <c r="E184" s="75">
        <v>0</v>
      </c>
      <c r="F184" s="75">
        <v>4800</v>
      </c>
      <c r="G184" s="75">
        <v>0</v>
      </c>
      <c r="H184" s="74">
        <v>200</v>
      </c>
      <c r="I184" s="75">
        <v>4800</v>
      </c>
      <c r="J184" s="80"/>
      <c r="K184" s="36"/>
      <c r="L184" s="59">
        <f t="shared" si="2"/>
        <v>0</v>
      </c>
    </row>
    <row r="185" spans="1:12" ht="15" customHeight="1" x14ac:dyDescent="0.25">
      <c r="A185" s="69">
        <v>1182</v>
      </c>
      <c r="B185" s="73" t="s">
        <v>660</v>
      </c>
      <c r="C185" s="74" t="s">
        <v>6</v>
      </c>
      <c r="D185" s="74" t="s">
        <v>661</v>
      </c>
      <c r="E185" s="75">
        <v>1000</v>
      </c>
      <c r="F185" s="75">
        <v>0</v>
      </c>
      <c r="G185" s="75">
        <v>0</v>
      </c>
      <c r="H185" s="74">
        <v>100</v>
      </c>
      <c r="I185" s="75">
        <v>1000</v>
      </c>
      <c r="J185" s="80"/>
      <c r="K185" s="36"/>
      <c r="L185" s="59">
        <f t="shared" si="2"/>
        <v>0</v>
      </c>
    </row>
    <row r="186" spans="1:12" ht="15" customHeight="1" x14ac:dyDescent="0.25">
      <c r="A186" s="69">
        <v>1183</v>
      </c>
      <c r="B186" s="73" t="s">
        <v>363</v>
      </c>
      <c r="C186" s="74" t="s">
        <v>37</v>
      </c>
      <c r="D186" s="74" t="s">
        <v>364</v>
      </c>
      <c r="E186" s="75">
        <v>37300</v>
      </c>
      <c r="F186" s="75">
        <v>0</v>
      </c>
      <c r="G186" s="75">
        <v>0</v>
      </c>
      <c r="H186" s="74">
        <v>100</v>
      </c>
      <c r="I186" s="75">
        <v>37300</v>
      </c>
      <c r="J186" s="80"/>
      <c r="K186" s="36"/>
      <c r="L186" s="59">
        <f t="shared" si="2"/>
        <v>0</v>
      </c>
    </row>
    <row r="187" spans="1:12" ht="15" customHeight="1" x14ac:dyDescent="0.25">
      <c r="A187" s="69">
        <v>1184</v>
      </c>
      <c r="B187" s="73" t="s">
        <v>395</v>
      </c>
      <c r="C187" s="74" t="s">
        <v>58</v>
      </c>
      <c r="D187" s="74" t="s">
        <v>396</v>
      </c>
      <c r="E187" s="75">
        <v>37200</v>
      </c>
      <c r="F187" s="75">
        <v>0</v>
      </c>
      <c r="G187" s="75">
        <v>0</v>
      </c>
      <c r="H187" s="74">
        <v>600</v>
      </c>
      <c r="I187" s="75">
        <v>37200</v>
      </c>
      <c r="J187" s="80"/>
      <c r="K187" s="36"/>
      <c r="L187" s="59">
        <f t="shared" si="2"/>
        <v>0</v>
      </c>
    </row>
    <row r="188" spans="1:12" ht="15" customHeight="1" x14ac:dyDescent="0.25">
      <c r="A188" s="69">
        <v>1185</v>
      </c>
      <c r="B188" s="73" t="s">
        <v>385</v>
      </c>
      <c r="C188" s="74" t="s">
        <v>58</v>
      </c>
      <c r="D188" s="74" t="s">
        <v>386</v>
      </c>
      <c r="E188" s="75">
        <v>6750</v>
      </c>
      <c r="F188" s="75">
        <v>0</v>
      </c>
      <c r="G188" s="75">
        <v>0</v>
      </c>
      <c r="H188" s="74">
        <v>750</v>
      </c>
      <c r="I188" s="75">
        <v>6750</v>
      </c>
      <c r="J188" s="80"/>
      <c r="K188" s="36"/>
      <c r="L188" s="59">
        <f t="shared" si="2"/>
        <v>0</v>
      </c>
    </row>
    <row r="189" spans="1:12" ht="15" customHeight="1" x14ac:dyDescent="0.25">
      <c r="A189" s="69">
        <v>1186</v>
      </c>
      <c r="B189" s="73" t="s">
        <v>327</v>
      </c>
      <c r="C189" s="74" t="s">
        <v>58</v>
      </c>
      <c r="D189" s="74" t="s">
        <v>328</v>
      </c>
      <c r="E189" s="75">
        <v>21000</v>
      </c>
      <c r="F189" s="75">
        <v>0</v>
      </c>
      <c r="G189" s="75">
        <v>0</v>
      </c>
      <c r="H189" s="74">
        <v>1400</v>
      </c>
      <c r="I189" s="75">
        <v>21000</v>
      </c>
      <c r="J189" s="80"/>
      <c r="K189" s="36"/>
      <c r="L189" s="59">
        <f t="shared" si="2"/>
        <v>0</v>
      </c>
    </row>
    <row r="190" spans="1:12" ht="15" customHeight="1" x14ac:dyDescent="0.25">
      <c r="A190" s="69">
        <v>1187</v>
      </c>
      <c r="B190" s="73" t="s">
        <v>355</v>
      </c>
      <c r="C190" s="74" t="s">
        <v>58</v>
      </c>
      <c r="D190" s="74" t="s">
        <v>356</v>
      </c>
      <c r="E190" s="75">
        <v>35000</v>
      </c>
      <c r="F190" s="75">
        <v>0</v>
      </c>
      <c r="G190" s="75">
        <v>0</v>
      </c>
      <c r="H190" s="74">
        <v>1000</v>
      </c>
      <c r="I190" s="75">
        <v>35000</v>
      </c>
      <c r="J190" s="80"/>
      <c r="K190" s="36"/>
      <c r="L190" s="59">
        <f t="shared" si="2"/>
        <v>0</v>
      </c>
    </row>
    <row r="191" spans="1:12" ht="15" customHeight="1" x14ac:dyDescent="0.25">
      <c r="A191" s="69">
        <v>1188</v>
      </c>
      <c r="B191" s="73" t="s">
        <v>562</v>
      </c>
      <c r="C191" s="74" t="s">
        <v>8</v>
      </c>
      <c r="D191" s="74" t="s">
        <v>563</v>
      </c>
      <c r="E191" s="75">
        <v>3960</v>
      </c>
      <c r="F191" s="75">
        <v>0</v>
      </c>
      <c r="G191" s="75">
        <v>0</v>
      </c>
      <c r="H191" s="74">
        <v>330</v>
      </c>
      <c r="I191" s="75">
        <v>3960</v>
      </c>
      <c r="J191" s="80"/>
      <c r="K191" s="36"/>
      <c r="L191" s="59">
        <f t="shared" si="2"/>
        <v>0</v>
      </c>
    </row>
    <row r="192" spans="1:12" ht="15" customHeight="1" x14ac:dyDescent="0.25">
      <c r="A192" s="69">
        <v>1189</v>
      </c>
      <c r="B192" s="73" t="s">
        <v>273</v>
      </c>
      <c r="C192" s="74" t="s">
        <v>58</v>
      </c>
      <c r="D192" s="74" t="s">
        <v>274</v>
      </c>
      <c r="E192" s="75">
        <v>294</v>
      </c>
      <c r="F192" s="75">
        <v>0</v>
      </c>
      <c r="G192" s="75">
        <v>0</v>
      </c>
      <c r="H192" s="74">
        <v>1</v>
      </c>
      <c r="I192" s="75">
        <v>294</v>
      </c>
      <c r="J192" s="80"/>
      <c r="K192" s="36"/>
      <c r="L192" s="59">
        <f t="shared" si="2"/>
        <v>0</v>
      </c>
    </row>
    <row r="193" spans="1:17" ht="15" customHeight="1" x14ac:dyDescent="0.25">
      <c r="A193" s="69">
        <v>1190</v>
      </c>
      <c r="B193" s="73" t="s">
        <v>319</v>
      </c>
      <c r="C193" s="74" t="s">
        <v>58</v>
      </c>
      <c r="D193" s="74" t="s">
        <v>320</v>
      </c>
      <c r="E193" s="75">
        <v>394</v>
      </c>
      <c r="F193" s="75">
        <v>0</v>
      </c>
      <c r="G193" s="75">
        <v>0</v>
      </c>
      <c r="H193" s="74">
        <v>1</v>
      </c>
      <c r="I193" s="75">
        <v>394</v>
      </c>
      <c r="J193" s="80"/>
      <c r="K193" s="36"/>
      <c r="L193" s="59">
        <f t="shared" si="2"/>
        <v>0</v>
      </c>
    </row>
    <row r="194" spans="1:17" ht="15" customHeight="1" x14ac:dyDescent="0.25">
      <c r="A194" s="69">
        <v>1191</v>
      </c>
      <c r="B194" s="73" t="s">
        <v>389</v>
      </c>
      <c r="C194" s="74" t="s">
        <v>37</v>
      </c>
      <c r="D194" s="74" t="s">
        <v>390</v>
      </c>
      <c r="E194" s="75">
        <v>28800</v>
      </c>
      <c r="F194" s="75">
        <v>0</v>
      </c>
      <c r="G194" s="75">
        <v>0</v>
      </c>
      <c r="H194" s="74">
        <v>100</v>
      </c>
      <c r="I194" s="75">
        <v>28800</v>
      </c>
      <c r="J194" s="80"/>
      <c r="K194" s="36"/>
      <c r="L194" s="59">
        <f t="shared" si="2"/>
        <v>0</v>
      </c>
    </row>
    <row r="195" spans="1:17" ht="15" customHeight="1" x14ac:dyDescent="0.25">
      <c r="A195" s="69">
        <v>1192</v>
      </c>
      <c r="B195" s="73" t="s">
        <v>391</v>
      </c>
      <c r="C195" s="74" t="s">
        <v>37</v>
      </c>
      <c r="D195" s="74" t="s">
        <v>392</v>
      </c>
      <c r="E195" s="75">
        <v>4500</v>
      </c>
      <c r="F195" s="75">
        <v>0</v>
      </c>
      <c r="G195" s="75">
        <v>0</v>
      </c>
      <c r="H195" s="74">
        <v>100</v>
      </c>
      <c r="I195" s="75">
        <v>4500</v>
      </c>
      <c r="J195" s="80"/>
      <c r="K195" s="36"/>
      <c r="L195" s="59">
        <f t="shared" si="2"/>
        <v>0</v>
      </c>
    </row>
    <row r="196" spans="1:17" ht="15" customHeight="1" x14ac:dyDescent="0.25">
      <c r="A196" s="69">
        <v>1193</v>
      </c>
      <c r="B196" s="73" t="s">
        <v>377</v>
      </c>
      <c r="C196" s="74" t="s">
        <v>58</v>
      </c>
      <c r="D196" s="74" t="s">
        <v>378</v>
      </c>
      <c r="E196" s="75">
        <v>25425</v>
      </c>
      <c r="F196" s="75">
        <v>0</v>
      </c>
      <c r="G196" s="75">
        <v>0</v>
      </c>
      <c r="H196" s="74">
        <v>225</v>
      </c>
      <c r="I196" s="75">
        <v>25425</v>
      </c>
      <c r="J196" s="80"/>
      <c r="K196" s="36"/>
      <c r="L196" s="59">
        <f t="shared" ref="L196:L259" si="3">K196*J196</f>
        <v>0</v>
      </c>
    </row>
    <row r="197" spans="1:17" ht="15" customHeight="1" x14ac:dyDescent="0.25">
      <c r="A197" s="69">
        <v>1194</v>
      </c>
      <c r="B197" s="73" t="s">
        <v>393</v>
      </c>
      <c r="C197" s="74" t="s">
        <v>37</v>
      </c>
      <c r="D197" s="74" t="s">
        <v>394</v>
      </c>
      <c r="E197" s="75">
        <v>33000</v>
      </c>
      <c r="F197" s="75">
        <v>0</v>
      </c>
      <c r="G197" s="75">
        <v>0</v>
      </c>
      <c r="H197" s="74">
        <v>100</v>
      </c>
      <c r="I197" s="75">
        <v>33000</v>
      </c>
      <c r="J197" s="80"/>
      <c r="K197" s="36"/>
      <c r="L197" s="59">
        <f t="shared" si="3"/>
        <v>0</v>
      </c>
    </row>
    <row r="198" spans="1:17" ht="15" customHeight="1" x14ac:dyDescent="0.25">
      <c r="A198" s="69">
        <v>1195</v>
      </c>
      <c r="B198" s="73" t="s">
        <v>399</v>
      </c>
      <c r="C198" s="74" t="s">
        <v>16</v>
      </c>
      <c r="D198" s="74" t="s">
        <v>2620</v>
      </c>
      <c r="E198" s="75">
        <v>0</v>
      </c>
      <c r="F198" s="75">
        <v>0</v>
      </c>
      <c r="G198" s="75">
        <v>125000</v>
      </c>
      <c r="H198" s="74">
        <v>1</v>
      </c>
      <c r="I198" s="75">
        <v>125000</v>
      </c>
      <c r="J198" s="80"/>
      <c r="K198" s="36"/>
      <c r="L198" s="59">
        <f t="shared" si="3"/>
        <v>0</v>
      </c>
    </row>
    <row r="199" spans="1:17" s="38" customFormat="1" ht="15" customHeight="1" x14ac:dyDescent="0.25">
      <c r="A199" s="69">
        <v>1196</v>
      </c>
      <c r="B199" s="73" t="s">
        <v>422</v>
      </c>
      <c r="C199" s="74" t="s">
        <v>58</v>
      </c>
      <c r="D199" s="74" t="s">
        <v>423</v>
      </c>
      <c r="E199" s="75">
        <v>20000</v>
      </c>
      <c r="F199" s="75">
        <v>0</v>
      </c>
      <c r="G199" s="75">
        <v>0</v>
      </c>
      <c r="H199" s="74">
        <v>1000</v>
      </c>
      <c r="I199" s="75">
        <v>20000</v>
      </c>
      <c r="J199" s="80"/>
      <c r="K199" s="36"/>
      <c r="L199" s="59">
        <f t="shared" si="3"/>
        <v>0</v>
      </c>
      <c r="M199" s="28"/>
      <c r="N199" s="28"/>
      <c r="O199" s="28"/>
      <c r="P199" s="28"/>
      <c r="Q199" s="28"/>
    </row>
    <row r="200" spans="1:17" ht="15" customHeight="1" x14ac:dyDescent="0.25">
      <c r="A200" s="69">
        <v>1197</v>
      </c>
      <c r="B200" s="73" t="s">
        <v>349</v>
      </c>
      <c r="C200" s="74" t="s">
        <v>8</v>
      </c>
      <c r="D200" s="74" t="s">
        <v>350</v>
      </c>
      <c r="E200" s="75">
        <v>5643</v>
      </c>
      <c r="F200" s="75">
        <v>1875</v>
      </c>
      <c r="G200" s="75">
        <v>0</v>
      </c>
      <c r="H200" s="74">
        <v>297</v>
      </c>
      <c r="I200" s="75">
        <v>7518</v>
      </c>
      <c r="J200" s="80"/>
      <c r="K200" s="36"/>
      <c r="L200" s="59">
        <f t="shared" si="3"/>
        <v>0</v>
      </c>
    </row>
    <row r="201" spans="1:17" ht="15" customHeight="1" x14ac:dyDescent="0.25">
      <c r="A201" s="69">
        <v>1198</v>
      </c>
      <c r="B201" s="73" t="s">
        <v>434</v>
      </c>
      <c r="C201" s="74" t="s">
        <v>8</v>
      </c>
      <c r="D201" s="74" t="s">
        <v>435</v>
      </c>
      <c r="E201" s="75">
        <v>0</v>
      </c>
      <c r="F201" s="75">
        <v>4200</v>
      </c>
      <c r="G201" s="75">
        <v>0</v>
      </c>
      <c r="H201" s="74">
        <v>100</v>
      </c>
      <c r="I201" s="75">
        <v>4200</v>
      </c>
      <c r="J201" s="80"/>
      <c r="K201" s="36"/>
      <c r="L201" s="59">
        <f t="shared" si="3"/>
        <v>0</v>
      </c>
    </row>
    <row r="202" spans="1:17" ht="15" customHeight="1" x14ac:dyDescent="0.25">
      <c r="A202" s="69">
        <v>1199</v>
      </c>
      <c r="B202" s="73" t="s">
        <v>410</v>
      </c>
      <c r="C202" s="74" t="s">
        <v>37</v>
      </c>
      <c r="D202" s="74" t="s">
        <v>411</v>
      </c>
      <c r="E202" s="75">
        <v>31600</v>
      </c>
      <c r="F202" s="75">
        <v>0</v>
      </c>
      <c r="G202" s="75">
        <v>0</v>
      </c>
      <c r="H202" s="74">
        <v>100</v>
      </c>
      <c r="I202" s="75">
        <v>31600</v>
      </c>
      <c r="J202" s="80"/>
      <c r="K202" s="36"/>
      <c r="L202" s="59">
        <f t="shared" si="3"/>
        <v>0</v>
      </c>
    </row>
    <row r="203" spans="1:17" ht="15" customHeight="1" x14ac:dyDescent="0.25">
      <c r="A203" s="69">
        <v>1200</v>
      </c>
      <c r="B203" s="73" t="s">
        <v>426</v>
      </c>
      <c r="C203" s="74" t="s">
        <v>8</v>
      </c>
      <c r="D203" s="74" t="s">
        <v>427</v>
      </c>
      <c r="E203" s="75">
        <v>30400</v>
      </c>
      <c r="F203" s="75">
        <v>0</v>
      </c>
      <c r="G203" s="75">
        <v>0</v>
      </c>
      <c r="H203" s="74">
        <v>160</v>
      </c>
      <c r="I203" s="75">
        <v>30400</v>
      </c>
      <c r="J203" s="80"/>
      <c r="K203" s="36"/>
      <c r="L203" s="59">
        <f t="shared" si="3"/>
        <v>0</v>
      </c>
    </row>
    <row r="204" spans="1:17" ht="15" customHeight="1" x14ac:dyDescent="0.25">
      <c r="A204" s="69">
        <v>1201</v>
      </c>
      <c r="B204" s="73" t="s">
        <v>353</v>
      </c>
      <c r="C204" s="74" t="s">
        <v>8</v>
      </c>
      <c r="D204" s="74" t="s">
        <v>354</v>
      </c>
      <c r="E204" s="75">
        <v>8000</v>
      </c>
      <c r="F204" s="75">
        <v>37200</v>
      </c>
      <c r="G204" s="75">
        <v>0</v>
      </c>
      <c r="H204" s="74">
        <v>400</v>
      </c>
      <c r="I204" s="75">
        <v>45200</v>
      </c>
      <c r="J204" s="80"/>
      <c r="K204" s="36"/>
      <c r="L204" s="59">
        <f t="shared" si="3"/>
        <v>0</v>
      </c>
    </row>
    <row r="205" spans="1:17" ht="15" customHeight="1" x14ac:dyDescent="0.25">
      <c r="A205" s="69">
        <v>1202</v>
      </c>
      <c r="B205" s="73" t="s">
        <v>412</v>
      </c>
      <c r="C205" s="74" t="s">
        <v>37</v>
      </c>
      <c r="D205" s="74" t="s">
        <v>413</v>
      </c>
      <c r="E205" s="75">
        <v>33000</v>
      </c>
      <c r="F205" s="75">
        <v>12000</v>
      </c>
      <c r="G205" s="75">
        <v>0</v>
      </c>
      <c r="H205" s="74">
        <v>3000</v>
      </c>
      <c r="I205" s="75">
        <v>45000</v>
      </c>
      <c r="J205" s="80"/>
      <c r="K205" s="36"/>
      <c r="L205" s="59">
        <f t="shared" si="3"/>
        <v>0</v>
      </c>
    </row>
    <row r="206" spans="1:17" ht="15" customHeight="1" x14ac:dyDescent="0.25">
      <c r="A206" s="69">
        <v>1203</v>
      </c>
      <c r="B206" s="73" t="s">
        <v>301</v>
      </c>
      <c r="C206" s="74" t="s">
        <v>6</v>
      </c>
      <c r="D206" s="74" t="s">
        <v>302</v>
      </c>
      <c r="E206" s="75">
        <v>0</v>
      </c>
      <c r="F206" s="75">
        <v>3100</v>
      </c>
      <c r="G206" s="75">
        <v>0</v>
      </c>
      <c r="H206" s="74">
        <v>100</v>
      </c>
      <c r="I206" s="75">
        <v>3100</v>
      </c>
      <c r="J206" s="80"/>
      <c r="K206" s="36"/>
      <c r="L206" s="59">
        <f t="shared" si="3"/>
        <v>0</v>
      </c>
    </row>
    <row r="207" spans="1:17" ht="15" customHeight="1" x14ac:dyDescent="0.25">
      <c r="A207" s="69">
        <v>1204</v>
      </c>
      <c r="B207" s="73" t="s">
        <v>329</v>
      </c>
      <c r="C207" s="74" t="s">
        <v>8</v>
      </c>
      <c r="D207" s="74" t="s">
        <v>330</v>
      </c>
      <c r="E207" s="75">
        <v>44640</v>
      </c>
      <c r="F207" s="75">
        <v>0</v>
      </c>
      <c r="G207" s="75">
        <v>0</v>
      </c>
      <c r="H207" s="74">
        <v>48</v>
      </c>
      <c r="I207" s="75">
        <v>44640</v>
      </c>
      <c r="J207" s="80"/>
      <c r="K207" s="36"/>
      <c r="L207" s="59">
        <f t="shared" si="3"/>
        <v>0</v>
      </c>
    </row>
    <row r="208" spans="1:17" ht="15" customHeight="1" x14ac:dyDescent="0.25">
      <c r="A208" s="69">
        <v>1205</v>
      </c>
      <c r="B208" s="73" t="s">
        <v>414</v>
      </c>
      <c r="C208" s="74" t="s">
        <v>58</v>
      </c>
      <c r="D208" s="74" t="s">
        <v>415</v>
      </c>
      <c r="E208" s="75">
        <v>0</v>
      </c>
      <c r="F208" s="75">
        <v>22950</v>
      </c>
      <c r="G208" s="75">
        <v>0</v>
      </c>
      <c r="H208" s="74">
        <v>450</v>
      </c>
      <c r="I208" s="75">
        <v>22950</v>
      </c>
      <c r="J208" s="80"/>
      <c r="K208" s="36"/>
      <c r="L208" s="59">
        <f t="shared" si="3"/>
        <v>0</v>
      </c>
    </row>
    <row r="209" spans="1:12" ht="15" customHeight="1" x14ac:dyDescent="0.25">
      <c r="A209" s="69">
        <v>1206</v>
      </c>
      <c r="B209" s="73" t="s">
        <v>311</v>
      </c>
      <c r="C209" s="74" t="s">
        <v>6</v>
      </c>
      <c r="D209" s="74" t="s">
        <v>312</v>
      </c>
      <c r="E209" s="75">
        <v>4600</v>
      </c>
      <c r="F209" s="75">
        <v>0</v>
      </c>
      <c r="G209" s="75">
        <v>0</v>
      </c>
      <c r="H209" s="74">
        <v>100</v>
      </c>
      <c r="I209" s="75">
        <v>4600</v>
      </c>
      <c r="J209" s="80"/>
      <c r="K209" s="36"/>
      <c r="L209" s="59">
        <f t="shared" si="3"/>
        <v>0</v>
      </c>
    </row>
    <row r="210" spans="1:12" ht="15" customHeight="1" x14ac:dyDescent="0.25">
      <c r="A210" s="69">
        <v>1207</v>
      </c>
      <c r="B210" s="73" t="s">
        <v>361</v>
      </c>
      <c r="C210" s="74" t="s">
        <v>8</v>
      </c>
      <c r="D210" s="74" t="s">
        <v>362</v>
      </c>
      <c r="E210" s="75">
        <v>6800</v>
      </c>
      <c r="F210" s="75">
        <v>0</v>
      </c>
      <c r="G210" s="75">
        <v>0</v>
      </c>
      <c r="H210" s="74">
        <v>100</v>
      </c>
      <c r="I210" s="75">
        <v>6800</v>
      </c>
      <c r="J210" s="80"/>
      <c r="K210" s="36"/>
      <c r="L210" s="59">
        <f t="shared" si="3"/>
        <v>0</v>
      </c>
    </row>
    <row r="211" spans="1:12" ht="15" customHeight="1" x14ac:dyDescent="0.25">
      <c r="A211" s="69">
        <v>1208</v>
      </c>
      <c r="B211" s="73" t="s">
        <v>381</v>
      </c>
      <c r="C211" s="74" t="s">
        <v>8</v>
      </c>
      <c r="D211" s="74" t="s">
        <v>382</v>
      </c>
      <c r="E211" s="75">
        <v>22464</v>
      </c>
      <c r="F211" s="75">
        <v>11807.999999840002</v>
      </c>
      <c r="G211" s="75">
        <v>0</v>
      </c>
      <c r="H211" s="74">
        <v>72</v>
      </c>
      <c r="I211" s="75">
        <v>34271.999999840002</v>
      </c>
      <c r="J211" s="80"/>
      <c r="K211" s="36"/>
      <c r="L211" s="59">
        <f t="shared" si="3"/>
        <v>0</v>
      </c>
    </row>
    <row r="212" spans="1:12" ht="15" customHeight="1" x14ac:dyDescent="0.25">
      <c r="A212" s="69">
        <v>1209</v>
      </c>
      <c r="B212" s="73" t="s">
        <v>375</v>
      </c>
      <c r="C212" s="74" t="s">
        <v>8</v>
      </c>
      <c r="D212" s="74" t="s">
        <v>376</v>
      </c>
      <c r="E212" s="75">
        <v>34650</v>
      </c>
      <c r="F212" s="75">
        <v>0</v>
      </c>
      <c r="G212" s="75">
        <v>0</v>
      </c>
      <c r="H212" s="74">
        <v>450</v>
      </c>
      <c r="I212" s="75">
        <v>34650</v>
      </c>
      <c r="J212" s="80"/>
      <c r="K212" s="36"/>
      <c r="L212" s="59">
        <f t="shared" si="3"/>
        <v>0</v>
      </c>
    </row>
    <row r="213" spans="1:12" ht="15" customHeight="1" x14ac:dyDescent="0.25">
      <c r="A213" s="69">
        <v>1210</v>
      </c>
      <c r="B213" s="73" t="s">
        <v>430</v>
      </c>
      <c r="C213" s="74" t="s">
        <v>37</v>
      </c>
      <c r="D213" s="74" t="s">
        <v>431</v>
      </c>
      <c r="E213" s="75">
        <v>12100</v>
      </c>
      <c r="F213" s="75">
        <v>0</v>
      </c>
      <c r="G213" s="75">
        <v>0</v>
      </c>
      <c r="H213" s="74">
        <v>100</v>
      </c>
      <c r="I213" s="75">
        <v>12100</v>
      </c>
      <c r="J213" s="80"/>
      <c r="K213" s="36"/>
      <c r="L213" s="59">
        <f t="shared" si="3"/>
        <v>0</v>
      </c>
    </row>
    <row r="214" spans="1:12" ht="15" customHeight="1" x14ac:dyDescent="0.25">
      <c r="A214" s="69">
        <v>1211</v>
      </c>
      <c r="B214" s="73" t="s">
        <v>325</v>
      </c>
      <c r="C214" s="74" t="s">
        <v>6</v>
      </c>
      <c r="D214" s="74" t="s">
        <v>326</v>
      </c>
      <c r="E214" s="75">
        <v>4000</v>
      </c>
      <c r="F214" s="75">
        <v>0</v>
      </c>
      <c r="G214" s="75">
        <v>0</v>
      </c>
      <c r="H214" s="74">
        <v>100</v>
      </c>
      <c r="I214" s="75">
        <v>4000</v>
      </c>
      <c r="J214" s="80"/>
      <c r="K214" s="36"/>
      <c r="L214" s="59">
        <f t="shared" si="3"/>
        <v>0</v>
      </c>
    </row>
    <row r="215" spans="1:12" ht="15" customHeight="1" x14ac:dyDescent="0.25">
      <c r="A215" s="69">
        <v>1212</v>
      </c>
      <c r="B215" s="73" t="s">
        <v>470</v>
      </c>
      <c r="C215" s="74" t="s">
        <v>8</v>
      </c>
      <c r="D215" s="74" t="s">
        <v>471</v>
      </c>
      <c r="E215" s="75">
        <v>2300</v>
      </c>
      <c r="F215" s="75">
        <v>0</v>
      </c>
      <c r="G215" s="75">
        <v>0</v>
      </c>
      <c r="H215" s="74">
        <v>80</v>
      </c>
      <c r="I215" s="75">
        <v>2300</v>
      </c>
      <c r="J215" s="80"/>
      <c r="K215" s="36"/>
      <c r="L215" s="59">
        <f t="shared" si="3"/>
        <v>0</v>
      </c>
    </row>
    <row r="216" spans="1:12" ht="15" customHeight="1" x14ac:dyDescent="0.25">
      <c r="A216" s="69">
        <v>1213</v>
      </c>
      <c r="B216" s="73" t="s">
        <v>432</v>
      </c>
      <c r="C216" s="74" t="s">
        <v>58</v>
      </c>
      <c r="D216" s="74" t="s">
        <v>433</v>
      </c>
      <c r="E216" s="75">
        <v>0</v>
      </c>
      <c r="F216" s="75">
        <v>5400</v>
      </c>
      <c r="G216" s="75">
        <v>0</v>
      </c>
      <c r="H216" s="74">
        <v>75</v>
      </c>
      <c r="I216" s="75">
        <v>5400</v>
      </c>
      <c r="J216" s="80"/>
      <c r="K216" s="36"/>
      <c r="L216" s="59">
        <f t="shared" si="3"/>
        <v>0</v>
      </c>
    </row>
    <row r="217" spans="1:12" ht="15" customHeight="1" x14ac:dyDescent="0.25">
      <c r="A217" s="69">
        <v>1214</v>
      </c>
      <c r="B217" s="73" t="s">
        <v>468</v>
      </c>
      <c r="C217" s="74" t="s">
        <v>58</v>
      </c>
      <c r="D217" s="74" t="s">
        <v>469</v>
      </c>
      <c r="E217" s="75">
        <v>0</v>
      </c>
      <c r="F217" s="75">
        <v>12000</v>
      </c>
      <c r="G217" s="75">
        <v>0</v>
      </c>
      <c r="H217" s="74">
        <v>1000</v>
      </c>
      <c r="I217" s="75">
        <v>12000</v>
      </c>
      <c r="J217" s="80"/>
      <c r="K217" s="36"/>
      <c r="L217" s="59">
        <f t="shared" si="3"/>
        <v>0</v>
      </c>
    </row>
    <row r="218" spans="1:12" ht="15" customHeight="1" x14ac:dyDescent="0.25">
      <c r="A218" s="69">
        <v>1215</v>
      </c>
      <c r="B218" s="73" t="s">
        <v>179</v>
      </c>
      <c r="C218" s="74" t="s">
        <v>6</v>
      </c>
      <c r="D218" s="74" t="s">
        <v>180</v>
      </c>
      <c r="E218" s="75">
        <v>207598</v>
      </c>
      <c r="F218" s="75">
        <v>0</v>
      </c>
      <c r="G218" s="75">
        <v>0</v>
      </c>
      <c r="H218" s="74">
        <v>500</v>
      </c>
      <c r="I218" s="75">
        <v>207598</v>
      </c>
      <c r="J218" s="80"/>
      <c r="K218" s="36"/>
      <c r="L218" s="59">
        <f t="shared" si="3"/>
        <v>0</v>
      </c>
    </row>
    <row r="219" spans="1:12" ht="15" customHeight="1" x14ac:dyDescent="0.25">
      <c r="A219" s="69">
        <v>1216</v>
      </c>
      <c r="B219" s="73" t="s">
        <v>440</v>
      </c>
      <c r="C219" s="74" t="s">
        <v>37</v>
      </c>
      <c r="D219" s="74" t="s">
        <v>441</v>
      </c>
      <c r="E219" s="75">
        <v>0</v>
      </c>
      <c r="F219" s="75">
        <v>19500</v>
      </c>
      <c r="G219" s="75">
        <v>0</v>
      </c>
      <c r="H219" s="74">
        <v>100</v>
      </c>
      <c r="I219" s="75">
        <v>19500</v>
      </c>
      <c r="J219" s="80"/>
      <c r="K219" s="36"/>
      <c r="L219" s="59">
        <f t="shared" si="3"/>
        <v>0</v>
      </c>
    </row>
    <row r="220" spans="1:12" ht="15" customHeight="1" x14ac:dyDescent="0.25">
      <c r="A220" s="69">
        <v>1217</v>
      </c>
      <c r="B220" s="73" t="s">
        <v>418</v>
      </c>
      <c r="C220" s="74" t="s">
        <v>6</v>
      </c>
      <c r="D220" s="74" t="s">
        <v>419</v>
      </c>
      <c r="E220" s="75">
        <v>18500</v>
      </c>
      <c r="F220" s="75">
        <v>0</v>
      </c>
      <c r="G220" s="75">
        <v>0</v>
      </c>
      <c r="H220" s="74">
        <v>500</v>
      </c>
      <c r="I220" s="75">
        <v>18500</v>
      </c>
      <c r="J220" s="80"/>
      <c r="K220" s="36"/>
      <c r="L220" s="59">
        <f t="shared" si="3"/>
        <v>0</v>
      </c>
    </row>
    <row r="221" spans="1:12" ht="15" customHeight="1" x14ac:dyDescent="0.25">
      <c r="A221" s="69">
        <v>1218</v>
      </c>
      <c r="B221" s="73" t="s">
        <v>460</v>
      </c>
      <c r="C221" s="74" t="s">
        <v>58</v>
      </c>
      <c r="D221" s="74" t="s">
        <v>461</v>
      </c>
      <c r="E221" s="75">
        <v>0</v>
      </c>
      <c r="F221" s="75">
        <v>5550</v>
      </c>
      <c r="G221" s="75">
        <v>0</v>
      </c>
      <c r="H221" s="74">
        <v>75</v>
      </c>
      <c r="I221" s="75">
        <v>5550</v>
      </c>
      <c r="J221" s="80"/>
      <c r="K221" s="36"/>
      <c r="L221" s="59">
        <f t="shared" si="3"/>
        <v>0</v>
      </c>
    </row>
    <row r="222" spans="1:12" ht="15" customHeight="1" x14ac:dyDescent="0.25">
      <c r="A222" s="69">
        <v>1219</v>
      </c>
      <c r="B222" s="73" t="s">
        <v>480</v>
      </c>
      <c r="C222" s="74" t="s">
        <v>58</v>
      </c>
      <c r="D222" s="74" t="s">
        <v>481</v>
      </c>
      <c r="E222" s="75">
        <v>9000</v>
      </c>
      <c r="F222" s="75">
        <v>0</v>
      </c>
      <c r="G222" s="75">
        <v>0</v>
      </c>
      <c r="H222" s="74">
        <v>1</v>
      </c>
      <c r="I222" s="75">
        <v>9000</v>
      </c>
      <c r="J222" s="80"/>
      <c r="K222" s="36"/>
      <c r="L222" s="59">
        <f t="shared" si="3"/>
        <v>0</v>
      </c>
    </row>
    <row r="223" spans="1:12" ht="15" customHeight="1" x14ac:dyDescent="0.25">
      <c r="A223" s="69">
        <v>1220</v>
      </c>
      <c r="B223" s="73" t="s">
        <v>436</v>
      </c>
      <c r="C223" s="74" t="s">
        <v>8</v>
      </c>
      <c r="D223" s="74" t="s">
        <v>437</v>
      </c>
      <c r="E223" s="75">
        <v>4600</v>
      </c>
      <c r="F223" s="75">
        <v>0</v>
      </c>
      <c r="G223" s="75">
        <v>0</v>
      </c>
      <c r="H223" s="74">
        <v>200</v>
      </c>
      <c r="I223" s="75">
        <v>4600</v>
      </c>
      <c r="J223" s="80"/>
      <c r="K223" s="36"/>
      <c r="L223" s="59">
        <f t="shared" si="3"/>
        <v>0</v>
      </c>
    </row>
    <row r="224" spans="1:12" ht="15" customHeight="1" x14ac:dyDescent="0.25">
      <c r="A224" s="69">
        <v>1221</v>
      </c>
      <c r="B224" s="73" t="s">
        <v>367</v>
      </c>
      <c r="C224" s="74" t="s">
        <v>6</v>
      </c>
      <c r="D224" s="74" t="s">
        <v>368</v>
      </c>
      <c r="E224" s="75">
        <v>0</v>
      </c>
      <c r="F224" s="75">
        <v>1100</v>
      </c>
      <c r="G224" s="75">
        <v>0</v>
      </c>
      <c r="H224" s="74">
        <v>100</v>
      </c>
      <c r="I224" s="75">
        <v>1100</v>
      </c>
      <c r="J224" s="80"/>
      <c r="K224" s="36"/>
      <c r="L224" s="59">
        <f t="shared" si="3"/>
        <v>0</v>
      </c>
    </row>
    <row r="225" spans="1:12" ht="15" customHeight="1" x14ac:dyDescent="0.25">
      <c r="A225" s="69">
        <v>1222</v>
      </c>
      <c r="B225" s="73" t="s">
        <v>462</v>
      </c>
      <c r="C225" s="74" t="s">
        <v>58</v>
      </c>
      <c r="D225" s="74" t="s">
        <v>463</v>
      </c>
      <c r="E225" s="75">
        <v>0</v>
      </c>
      <c r="F225" s="75">
        <v>3675</v>
      </c>
      <c r="G225" s="75">
        <v>0</v>
      </c>
      <c r="H225" s="74">
        <v>75</v>
      </c>
      <c r="I225" s="75">
        <v>3675</v>
      </c>
      <c r="J225" s="80"/>
      <c r="K225" s="36"/>
      <c r="L225" s="59">
        <f t="shared" si="3"/>
        <v>0</v>
      </c>
    </row>
    <row r="226" spans="1:12" ht="15" customHeight="1" x14ac:dyDescent="0.25">
      <c r="A226" s="69">
        <v>1223</v>
      </c>
      <c r="B226" s="73" t="s">
        <v>490</v>
      </c>
      <c r="C226" s="74" t="s">
        <v>8</v>
      </c>
      <c r="D226" s="74" t="s">
        <v>491</v>
      </c>
      <c r="E226" s="75">
        <v>900</v>
      </c>
      <c r="F226" s="75">
        <v>600</v>
      </c>
      <c r="G226" s="75">
        <v>0</v>
      </c>
      <c r="H226" s="74">
        <v>100</v>
      </c>
      <c r="I226" s="75">
        <v>1500</v>
      </c>
      <c r="J226" s="80"/>
      <c r="K226" s="36"/>
      <c r="L226" s="59">
        <f t="shared" si="3"/>
        <v>0</v>
      </c>
    </row>
    <row r="227" spans="1:12" ht="15" customHeight="1" x14ac:dyDescent="0.25">
      <c r="A227" s="69">
        <v>1224</v>
      </c>
      <c r="B227" s="73" t="s">
        <v>341</v>
      </c>
      <c r="C227" s="74" t="s">
        <v>6</v>
      </c>
      <c r="D227" s="74" t="s">
        <v>342</v>
      </c>
      <c r="E227" s="75">
        <v>34000</v>
      </c>
      <c r="F227" s="75">
        <v>8000</v>
      </c>
      <c r="G227" s="75">
        <v>0</v>
      </c>
      <c r="H227" s="74">
        <v>1000</v>
      </c>
      <c r="I227" s="75">
        <v>42000</v>
      </c>
      <c r="J227" s="80"/>
      <c r="K227" s="36"/>
      <c r="L227" s="59">
        <f t="shared" si="3"/>
        <v>0</v>
      </c>
    </row>
    <row r="228" spans="1:12" ht="15" customHeight="1" x14ac:dyDescent="0.25">
      <c r="A228" s="69">
        <v>1225</v>
      </c>
      <c r="B228" s="73" t="s">
        <v>402</v>
      </c>
      <c r="C228" s="74" t="s">
        <v>6</v>
      </c>
      <c r="D228" s="74" t="s">
        <v>403</v>
      </c>
      <c r="E228" s="75">
        <v>43800</v>
      </c>
      <c r="F228" s="75">
        <v>0</v>
      </c>
      <c r="G228" s="75">
        <v>0</v>
      </c>
      <c r="H228" s="74">
        <v>100</v>
      </c>
      <c r="I228" s="75">
        <v>43800</v>
      </c>
      <c r="J228" s="80"/>
      <c r="K228" s="36"/>
      <c r="L228" s="59">
        <f t="shared" si="3"/>
        <v>0</v>
      </c>
    </row>
    <row r="229" spans="1:12" ht="15" customHeight="1" x14ac:dyDescent="0.25">
      <c r="A229" s="69">
        <v>1226</v>
      </c>
      <c r="B229" s="73" t="s">
        <v>404</v>
      </c>
      <c r="C229" s="74" t="s">
        <v>6</v>
      </c>
      <c r="D229" s="74" t="s">
        <v>405</v>
      </c>
      <c r="E229" s="75">
        <v>0</v>
      </c>
      <c r="F229" s="75">
        <v>2100</v>
      </c>
      <c r="G229" s="75">
        <v>0</v>
      </c>
      <c r="H229" s="74">
        <v>100</v>
      </c>
      <c r="I229" s="75">
        <v>2100</v>
      </c>
      <c r="J229" s="80"/>
      <c r="K229" s="36"/>
      <c r="L229" s="59">
        <f t="shared" si="3"/>
        <v>0</v>
      </c>
    </row>
    <row r="230" spans="1:12" ht="15" customHeight="1" x14ac:dyDescent="0.25">
      <c r="A230" s="69">
        <v>1227</v>
      </c>
      <c r="B230" s="73" t="s">
        <v>359</v>
      </c>
      <c r="C230" s="74" t="s">
        <v>37</v>
      </c>
      <c r="D230" s="74" t="s">
        <v>360</v>
      </c>
      <c r="E230" s="75">
        <v>0</v>
      </c>
      <c r="F230" s="75">
        <v>2000</v>
      </c>
      <c r="G230" s="75">
        <v>0</v>
      </c>
      <c r="H230" s="74">
        <v>1000</v>
      </c>
      <c r="I230" s="75">
        <v>2000</v>
      </c>
      <c r="J230" s="80"/>
      <c r="K230" s="36"/>
      <c r="L230" s="59">
        <f t="shared" si="3"/>
        <v>0</v>
      </c>
    </row>
    <row r="231" spans="1:12" ht="15" customHeight="1" x14ac:dyDescent="0.25">
      <c r="A231" s="69">
        <v>1228</v>
      </c>
      <c r="B231" s="73" t="s">
        <v>478</v>
      </c>
      <c r="C231" s="74" t="s">
        <v>37</v>
      </c>
      <c r="D231" s="74" t="s">
        <v>479</v>
      </c>
      <c r="E231" s="75">
        <v>11600</v>
      </c>
      <c r="F231" s="75">
        <v>0</v>
      </c>
      <c r="G231" s="75">
        <v>0</v>
      </c>
      <c r="H231" s="74">
        <v>100</v>
      </c>
      <c r="I231" s="75">
        <v>11600</v>
      </c>
      <c r="J231" s="80"/>
      <c r="K231" s="36"/>
      <c r="L231" s="59">
        <f t="shared" si="3"/>
        <v>0</v>
      </c>
    </row>
    <row r="232" spans="1:12" ht="15" customHeight="1" x14ac:dyDescent="0.25">
      <c r="A232" s="69">
        <v>1229</v>
      </c>
      <c r="B232" s="73" t="s">
        <v>492</v>
      </c>
      <c r="C232" s="74" t="s">
        <v>58</v>
      </c>
      <c r="D232" s="74" t="s">
        <v>493</v>
      </c>
      <c r="E232" s="75">
        <v>0</v>
      </c>
      <c r="F232" s="75">
        <v>3600</v>
      </c>
      <c r="G232" s="75">
        <v>0</v>
      </c>
      <c r="H232" s="74">
        <v>300</v>
      </c>
      <c r="I232" s="75">
        <v>3600</v>
      </c>
      <c r="J232" s="80"/>
      <c r="K232" s="36"/>
      <c r="L232" s="59">
        <f t="shared" si="3"/>
        <v>0</v>
      </c>
    </row>
    <row r="233" spans="1:12" ht="15" customHeight="1" x14ac:dyDescent="0.25">
      <c r="A233" s="69">
        <v>1230</v>
      </c>
      <c r="B233" s="73" t="s">
        <v>654</v>
      </c>
      <c r="C233" s="74" t="s">
        <v>16</v>
      </c>
      <c r="D233" s="74" t="s">
        <v>655</v>
      </c>
      <c r="E233" s="75">
        <v>110000</v>
      </c>
      <c r="F233" s="75">
        <v>0</v>
      </c>
      <c r="G233" s="75">
        <v>0</v>
      </c>
      <c r="H233" s="74">
        <v>250</v>
      </c>
      <c r="I233" s="75">
        <v>110000</v>
      </c>
      <c r="J233" s="80"/>
      <c r="K233" s="36"/>
      <c r="L233" s="59">
        <f t="shared" si="3"/>
        <v>0</v>
      </c>
    </row>
    <row r="234" spans="1:12" ht="15" customHeight="1" x14ac:dyDescent="0.25">
      <c r="A234" s="69">
        <v>1231</v>
      </c>
      <c r="B234" s="73" t="s">
        <v>416</v>
      </c>
      <c r="C234" s="74" t="s">
        <v>6</v>
      </c>
      <c r="D234" s="74" t="s">
        <v>417</v>
      </c>
      <c r="E234" s="75">
        <v>0</v>
      </c>
      <c r="F234" s="75">
        <v>1800</v>
      </c>
      <c r="G234" s="75">
        <v>0</v>
      </c>
      <c r="H234" s="74">
        <v>100</v>
      </c>
      <c r="I234" s="75">
        <v>1800</v>
      </c>
      <c r="J234" s="80"/>
      <c r="K234" s="36"/>
      <c r="L234" s="59">
        <f t="shared" si="3"/>
        <v>0</v>
      </c>
    </row>
    <row r="235" spans="1:12" ht="15" customHeight="1" x14ac:dyDescent="0.25">
      <c r="A235" s="69">
        <v>1232</v>
      </c>
      <c r="B235" s="73" t="s">
        <v>438</v>
      </c>
      <c r="C235" s="74" t="s">
        <v>58</v>
      </c>
      <c r="D235" s="74" t="s">
        <v>439</v>
      </c>
      <c r="E235" s="75">
        <v>4000</v>
      </c>
      <c r="F235" s="75">
        <v>0</v>
      </c>
      <c r="G235" s="75">
        <v>0</v>
      </c>
      <c r="H235" s="74">
        <v>1000</v>
      </c>
      <c r="I235" s="75">
        <v>4000</v>
      </c>
      <c r="J235" s="80"/>
      <c r="K235" s="36"/>
      <c r="L235" s="59">
        <f t="shared" si="3"/>
        <v>0</v>
      </c>
    </row>
    <row r="236" spans="1:12" ht="15" customHeight="1" x14ac:dyDescent="0.25">
      <c r="A236" s="69">
        <v>1233</v>
      </c>
      <c r="B236" s="73" t="s">
        <v>420</v>
      </c>
      <c r="C236" s="74" t="s">
        <v>6</v>
      </c>
      <c r="D236" s="74" t="s">
        <v>421</v>
      </c>
      <c r="E236" s="75">
        <v>0</v>
      </c>
      <c r="F236" s="75">
        <v>1600</v>
      </c>
      <c r="G236" s="75">
        <v>0</v>
      </c>
      <c r="H236" s="74">
        <v>100</v>
      </c>
      <c r="I236" s="75">
        <v>1600</v>
      </c>
      <c r="J236" s="80"/>
      <c r="K236" s="36"/>
      <c r="L236" s="59">
        <f t="shared" si="3"/>
        <v>0</v>
      </c>
    </row>
    <row r="237" spans="1:12" ht="15" customHeight="1" x14ac:dyDescent="0.25">
      <c r="A237" s="69">
        <v>1234</v>
      </c>
      <c r="B237" s="73" t="s">
        <v>102</v>
      </c>
      <c r="C237" s="74" t="s">
        <v>37</v>
      </c>
      <c r="D237" s="74" t="s">
        <v>103</v>
      </c>
      <c r="E237" s="75">
        <v>0</v>
      </c>
      <c r="F237" s="75">
        <v>500</v>
      </c>
      <c r="G237" s="75">
        <v>0</v>
      </c>
      <c r="H237" s="74">
        <v>500</v>
      </c>
      <c r="I237" s="75">
        <v>500</v>
      </c>
      <c r="J237" s="80"/>
      <c r="K237" s="36"/>
      <c r="L237" s="59">
        <f t="shared" si="3"/>
        <v>0</v>
      </c>
    </row>
    <row r="238" spans="1:12" ht="15" customHeight="1" x14ac:dyDescent="0.25">
      <c r="A238" s="69">
        <v>1235</v>
      </c>
      <c r="B238" s="73" t="s">
        <v>428</v>
      </c>
      <c r="C238" s="74" t="s">
        <v>6</v>
      </c>
      <c r="D238" s="74" t="s">
        <v>429</v>
      </c>
      <c r="E238" s="75">
        <v>0</v>
      </c>
      <c r="F238" s="75">
        <v>1400</v>
      </c>
      <c r="G238" s="75">
        <v>0</v>
      </c>
      <c r="H238" s="74">
        <v>100</v>
      </c>
      <c r="I238" s="75">
        <v>1400</v>
      </c>
      <c r="J238" s="80"/>
      <c r="K238" s="36"/>
      <c r="L238" s="59">
        <f t="shared" si="3"/>
        <v>0</v>
      </c>
    </row>
    <row r="239" spans="1:12" ht="15" customHeight="1" x14ac:dyDescent="0.25">
      <c r="A239" s="69">
        <v>1236</v>
      </c>
      <c r="B239" s="73" t="s">
        <v>442</v>
      </c>
      <c r="C239" s="74" t="s">
        <v>58</v>
      </c>
      <c r="D239" s="74" t="s">
        <v>443</v>
      </c>
      <c r="E239" s="75">
        <v>100</v>
      </c>
      <c r="F239" s="75">
        <v>0</v>
      </c>
      <c r="G239" s="75">
        <v>0</v>
      </c>
      <c r="H239" s="74">
        <v>1</v>
      </c>
      <c r="I239" s="75">
        <v>100</v>
      </c>
      <c r="J239" s="80"/>
      <c r="K239" s="36"/>
      <c r="L239" s="59">
        <f t="shared" si="3"/>
        <v>0</v>
      </c>
    </row>
    <row r="240" spans="1:12" ht="15" customHeight="1" x14ac:dyDescent="0.25">
      <c r="A240" s="69">
        <v>1237</v>
      </c>
      <c r="B240" s="73" t="s">
        <v>444</v>
      </c>
      <c r="C240" s="74" t="s">
        <v>58</v>
      </c>
      <c r="D240" s="74" t="s">
        <v>445</v>
      </c>
      <c r="E240" s="75">
        <v>100</v>
      </c>
      <c r="F240" s="75">
        <v>0</v>
      </c>
      <c r="G240" s="75">
        <v>0</v>
      </c>
      <c r="H240" s="74">
        <v>1</v>
      </c>
      <c r="I240" s="75">
        <v>100</v>
      </c>
      <c r="J240" s="80"/>
      <c r="K240" s="36"/>
      <c r="L240" s="59">
        <f t="shared" si="3"/>
        <v>0</v>
      </c>
    </row>
    <row r="241" spans="1:12" ht="15" customHeight="1" x14ac:dyDescent="0.25">
      <c r="A241" s="69">
        <v>1238</v>
      </c>
      <c r="B241" s="73" t="s">
        <v>446</v>
      </c>
      <c r="C241" s="74" t="s">
        <v>58</v>
      </c>
      <c r="D241" s="74" t="s">
        <v>447</v>
      </c>
      <c r="E241" s="75">
        <v>100</v>
      </c>
      <c r="F241" s="75">
        <v>0</v>
      </c>
      <c r="G241" s="75">
        <v>0</v>
      </c>
      <c r="H241" s="74">
        <v>1</v>
      </c>
      <c r="I241" s="75">
        <v>100</v>
      </c>
      <c r="J241" s="80"/>
      <c r="K241" s="36"/>
      <c r="L241" s="59">
        <f t="shared" si="3"/>
        <v>0</v>
      </c>
    </row>
    <row r="242" spans="1:12" ht="15" customHeight="1" x14ac:dyDescent="0.25">
      <c r="A242" s="69">
        <v>1239</v>
      </c>
      <c r="B242" s="73" t="s">
        <v>448</v>
      </c>
      <c r="C242" s="74" t="s">
        <v>58</v>
      </c>
      <c r="D242" s="74" t="s">
        <v>449</v>
      </c>
      <c r="E242" s="75">
        <v>100</v>
      </c>
      <c r="F242" s="75">
        <v>0</v>
      </c>
      <c r="G242" s="75">
        <v>0</v>
      </c>
      <c r="H242" s="74">
        <v>1</v>
      </c>
      <c r="I242" s="75">
        <v>100</v>
      </c>
      <c r="J242" s="80"/>
      <c r="K242" s="36"/>
      <c r="L242" s="59">
        <f t="shared" si="3"/>
        <v>0</v>
      </c>
    </row>
    <row r="243" spans="1:12" ht="15" customHeight="1" x14ac:dyDescent="0.25">
      <c r="A243" s="69">
        <v>1240</v>
      </c>
      <c r="B243" s="73" t="s">
        <v>450</v>
      </c>
      <c r="C243" s="74" t="s">
        <v>58</v>
      </c>
      <c r="D243" s="74" t="s">
        <v>451</v>
      </c>
      <c r="E243" s="75">
        <v>100</v>
      </c>
      <c r="F243" s="75">
        <v>0</v>
      </c>
      <c r="G243" s="75">
        <v>0</v>
      </c>
      <c r="H243" s="74">
        <v>1</v>
      </c>
      <c r="I243" s="75">
        <v>100</v>
      </c>
      <c r="J243" s="80"/>
      <c r="K243" s="36"/>
      <c r="L243" s="59">
        <f t="shared" si="3"/>
        <v>0</v>
      </c>
    </row>
    <row r="244" spans="1:12" ht="15" customHeight="1" x14ac:dyDescent="0.25">
      <c r="A244" s="69">
        <v>1241</v>
      </c>
      <c r="B244" s="73" t="s">
        <v>452</v>
      </c>
      <c r="C244" s="74" t="s">
        <v>58</v>
      </c>
      <c r="D244" s="74" t="s">
        <v>453</v>
      </c>
      <c r="E244" s="75">
        <v>100</v>
      </c>
      <c r="F244" s="75">
        <v>0</v>
      </c>
      <c r="G244" s="75">
        <v>0</v>
      </c>
      <c r="H244" s="74">
        <v>1</v>
      </c>
      <c r="I244" s="75">
        <v>100</v>
      </c>
      <c r="J244" s="80"/>
      <c r="K244" s="36"/>
      <c r="L244" s="59">
        <f t="shared" si="3"/>
        <v>0</v>
      </c>
    </row>
    <row r="245" spans="1:12" ht="15" customHeight="1" x14ac:dyDescent="0.25">
      <c r="A245" s="69">
        <v>1242</v>
      </c>
      <c r="B245" s="73" t="s">
        <v>456</v>
      </c>
      <c r="C245" s="74" t="s">
        <v>6</v>
      </c>
      <c r="D245" s="74" t="s">
        <v>457</v>
      </c>
      <c r="E245" s="75">
        <v>0</v>
      </c>
      <c r="F245" s="75">
        <v>57.999999999999993</v>
      </c>
      <c r="G245" s="75">
        <v>0</v>
      </c>
      <c r="H245" s="74">
        <v>1</v>
      </c>
      <c r="I245" s="75">
        <v>57.999999999999993</v>
      </c>
      <c r="J245" s="80"/>
      <c r="K245" s="36"/>
      <c r="L245" s="59">
        <f t="shared" si="3"/>
        <v>0</v>
      </c>
    </row>
    <row r="246" spans="1:12" ht="15" customHeight="1" x14ac:dyDescent="0.25">
      <c r="A246" s="69">
        <v>1243</v>
      </c>
      <c r="B246" s="73" t="s">
        <v>466</v>
      </c>
      <c r="C246" s="74" t="s">
        <v>6</v>
      </c>
      <c r="D246" s="74" t="s">
        <v>467</v>
      </c>
      <c r="E246" s="75">
        <v>0</v>
      </c>
      <c r="F246" s="75">
        <v>900</v>
      </c>
      <c r="G246" s="75">
        <v>0</v>
      </c>
      <c r="H246" s="74">
        <v>100</v>
      </c>
      <c r="I246" s="75">
        <v>900</v>
      </c>
      <c r="J246" s="80"/>
      <c r="K246" s="36"/>
      <c r="L246" s="59">
        <f t="shared" si="3"/>
        <v>0</v>
      </c>
    </row>
    <row r="247" spans="1:12" ht="15" customHeight="1" x14ac:dyDescent="0.25">
      <c r="A247" s="69">
        <v>1244</v>
      </c>
      <c r="B247" s="73" t="s">
        <v>514</v>
      </c>
      <c r="C247" s="74" t="s">
        <v>58</v>
      </c>
      <c r="D247" s="74" t="s">
        <v>515</v>
      </c>
      <c r="E247" s="75">
        <v>1920</v>
      </c>
      <c r="F247" s="75">
        <v>0</v>
      </c>
      <c r="G247" s="75">
        <v>0</v>
      </c>
      <c r="H247" s="74">
        <v>240</v>
      </c>
      <c r="I247" s="75">
        <v>1920</v>
      </c>
      <c r="J247" s="80"/>
      <c r="K247" s="36"/>
      <c r="L247" s="59">
        <f t="shared" si="3"/>
        <v>0</v>
      </c>
    </row>
    <row r="248" spans="1:12" ht="15" customHeight="1" x14ac:dyDescent="0.25">
      <c r="A248" s="69">
        <v>1245</v>
      </c>
      <c r="B248" s="73" t="s">
        <v>656</v>
      </c>
      <c r="C248" s="74" t="s">
        <v>37</v>
      </c>
      <c r="D248" s="74" t="s">
        <v>657</v>
      </c>
      <c r="E248" s="75">
        <v>7500</v>
      </c>
      <c r="F248" s="75">
        <v>0</v>
      </c>
      <c r="G248" s="75">
        <v>0</v>
      </c>
      <c r="H248" s="74">
        <v>50</v>
      </c>
      <c r="I248" s="75">
        <v>7500</v>
      </c>
      <c r="J248" s="80"/>
      <c r="K248" s="36"/>
      <c r="L248" s="59">
        <f t="shared" si="3"/>
        <v>0</v>
      </c>
    </row>
    <row r="249" spans="1:12" ht="15" customHeight="1" x14ac:dyDescent="0.25">
      <c r="A249" s="69">
        <v>1246</v>
      </c>
      <c r="B249" s="73" t="s">
        <v>504</v>
      </c>
      <c r="C249" s="74" t="s">
        <v>37</v>
      </c>
      <c r="D249" s="74" t="s">
        <v>505</v>
      </c>
      <c r="E249" s="75">
        <v>1900</v>
      </c>
      <c r="F249" s="75">
        <v>0</v>
      </c>
      <c r="G249" s="75">
        <v>0</v>
      </c>
      <c r="H249" s="74">
        <v>2000</v>
      </c>
      <c r="I249" s="75">
        <v>1900</v>
      </c>
      <c r="J249" s="80"/>
      <c r="K249" s="36"/>
      <c r="L249" s="59">
        <f t="shared" si="3"/>
        <v>0</v>
      </c>
    </row>
    <row r="250" spans="1:12" ht="15" customHeight="1" x14ac:dyDescent="0.25">
      <c r="A250" s="69">
        <v>1247</v>
      </c>
      <c r="B250" s="73" t="s">
        <v>510</v>
      </c>
      <c r="C250" s="74" t="s">
        <v>58</v>
      </c>
      <c r="D250" s="74" t="s">
        <v>511</v>
      </c>
      <c r="E250" s="75">
        <v>975</v>
      </c>
      <c r="F250" s="75">
        <v>0</v>
      </c>
      <c r="G250" s="75">
        <v>0</v>
      </c>
      <c r="H250" s="74">
        <v>75</v>
      </c>
      <c r="I250" s="75">
        <v>975</v>
      </c>
      <c r="J250" s="80"/>
      <c r="K250" s="36"/>
      <c r="L250" s="59">
        <f t="shared" si="3"/>
        <v>0</v>
      </c>
    </row>
    <row r="251" spans="1:12" ht="15" customHeight="1" x14ac:dyDescent="0.25">
      <c r="A251" s="69">
        <v>1248</v>
      </c>
      <c r="B251" s="73" t="s">
        <v>474</v>
      </c>
      <c r="C251" s="74" t="s">
        <v>16</v>
      </c>
      <c r="D251" s="74" t="s">
        <v>475</v>
      </c>
      <c r="E251" s="75">
        <v>1152</v>
      </c>
      <c r="F251" s="75">
        <v>0</v>
      </c>
      <c r="G251" s="75">
        <v>0</v>
      </c>
      <c r="H251" s="74">
        <v>144</v>
      </c>
      <c r="I251" s="75">
        <v>1152</v>
      </c>
      <c r="J251" s="80"/>
      <c r="K251" s="36"/>
      <c r="L251" s="59">
        <f t="shared" si="3"/>
        <v>0</v>
      </c>
    </row>
    <row r="252" spans="1:12" ht="15" customHeight="1" x14ac:dyDescent="0.25">
      <c r="A252" s="69">
        <v>1249</v>
      </c>
      <c r="B252" s="73" t="s">
        <v>670</v>
      </c>
      <c r="C252" s="74" t="s">
        <v>58</v>
      </c>
      <c r="D252" s="74" t="s">
        <v>671</v>
      </c>
      <c r="E252" s="75">
        <v>0</v>
      </c>
      <c r="F252" s="75">
        <v>630</v>
      </c>
      <c r="G252" s="75">
        <v>0</v>
      </c>
      <c r="H252" s="74">
        <v>630</v>
      </c>
      <c r="I252" s="75">
        <v>630</v>
      </c>
      <c r="J252" s="80"/>
      <c r="K252" s="36"/>
      <c r="L252" s="59">
        <f t="shared" si="3"/>
        <v>0</v>
      </c>
    </row>
    <row r="253" spans="1:12" ht="15" customHeight="1" x14ac:dyDescent="0.25">
      <c r="A253" s="69">
        <v>1250</v>
      </c>
      <c r="B253" s="73" t="s">
        <v>582</v>
      </c>
      <c r="C253" s="74" t="s">
        <v>58</v>
      </c>
      <c r="D253" s="74" t="s">
        <v>583</v>
      </c>
      <c r="E253" s="75">
        <v>450</v>
      </c>
      <c r="F253" s="75">
        <v>0</v>
      </c>
      <c r="G253" s="75">
        <v>0</v>
      </c>
      <c r="H253" s="74">
        <v>450</v>
      </c>
      <c r="I253" s="75">
        <v>450</v>
      </c>
      <c r="J253" s="80"/>
      <c r="K253" s="36"/>
      <c r="L253" s="59">
        <f t="shared" si="3"/>
        <v>0</v>
      </c>
    </row>
    <row r="254" spans="1:12" ht="15" customHeight="1" x14ac:dyDescent="0.25">
      <c r="A254" s="69">
        <v>1251</v>
      </c>
      <c r="B254" s="73" t="s">
        <v>476</v>
      </c>
      <c r="C254" s="74" t="s">
        <v>58</v>
      </c>
      <c r="D254" s="74" t="s">
        <v>477</v>
      </c>
      <c r="E254" s="75">
        <v>12000</v>
      </c>
      <c r="F254" s="75">
        <v>0</v>
      </c>
      <c r="G254" s="75">
        <v>0</v>
      </c>
      <c r="H254" s="74">
        <v>1</v>
      </c>
      <c r="I254" s="75">
        <v>12000</v>
      </c>
      <c r="J254" s="80"/>
      <c r="K254" s="36"/>
      <c r="L254" s="59">
        <f t="shared" si="3"/>
        <v>0</v>
      </c>
    </row>
    <row r="255" spans="1:12" ht="15" customHeight="1" x14ac:dyDescent="0.25">
      <c r="A255" s="69">
        <v>1252</v>
      </c>
      <c r="B255" s="73" t="s">
        <v>528</v>
      </c>
      <c r="C255" s="74" t="s">
        <v>16</v>
      </c>
      <c r="D255" s="74" t="s">
        <v>529</v>
      </c>
      <c r="E255" s="75">
        <v>12000</v>
      </c>
      <c r="F255" s="75">
        <v>0</v>
      </c>
      <c r="G255" s="75">
        <v>0</v>
      </c>
      <c r="H255" s="74">
        <v>1000</v>
      </c>
      <c r="I255" s="75">
        <v>12000</v>
      </c>
      <c r="J255" s="80"/>
      <c r="K255" s="36"/>
      <c r="L255" s="59">
        <f t="shared" si="3"/>
        <v>0</v>
      </c>
    </row>
    <row r="256" spans="1:12" ht="15" customHeight="1" x14ac:dyDescent="0.25">
      <c r="A256" s="69">
        <v>1253</v>
      </c>
      <c r="B256" s="73" t="s">
        <v>482</v>
      </c>
      <c r="C256" s="74" t="s">
        <v>8</v>
      </c>
      <c r="D256" s="74" t="s">
        <v>483</v>
      </c>
      <c r="E256" s="75">
        <v>300</v>
      </c>
      <c r="F256" s="75">
        <v>0</v>
      </c>
      <c r="G256" s="75">
        <v>0</v>
      </c>
      <c r="H256" s="74">
        <v>1</v>
      </c>
      <c r="I256" s="75">
        <v>300</v>
      </c>
      <c r="J256" s="80"/>
      <c r="K256" s="36"/>
      <c r="L256" s="59">
        <f t="shared" si="3"/>
        <v>0</v>
      </c>
    </row>
    <row r="257" spans="1:12" ht="15" customHeight="1" x14ac:dyDescent="0.25">
      <c r="A257" s="69">
        <v>1254</v>
      </c>
      <c r="B257" s="73" t="s">
        <v>484</v>
      </c>
      <c r="C257" s="74" t="s">
        <v>6</v>
      </c>
      <c r="D257" s="74" t="s">
        <v>485</v>
      </c>
      <c r="E257" s="75">
        <v>200</v>
      </c>
      <c r="F257" s="75">
        <v>0</v>
      </c>
      <c r="G257" s="75">
        <v>0</v>
      </c>
      <c r="H257" s="74">
        <v>200</v>
      </c>
      <c r="I257" s="75">
        <v>200</v>
      </c>
      <c r="J257" s="80"/>
      <c r="K257" s="36"/>
      <c r="L257" s="59">
        <f t="shared" si="3"/>
        <v>0</v>
      </c>
    </row>
    <row r="258" spans="1:12" ht="15" customHeight="1" x14ac:dyDescent="0.25">
      <c r="A258" s="69">
        <v>1255</v>
      </c>
      <c r="B258" s="73" t="s">
        <v>486</v>
      </c>
      <c r="C258" s="74" t="s">
        <v>6</v>
      </c>
      <c r="D258" s="74" t="s">
        <v>487</v>
      </c>
      <c r="E258" s="75">
        <v>200</v>
      </c>
      <c r="F258" s="75">
        <v>0</v>
      </c>
      <c r="G258" s="75">
        <v>0</v>
      </c>
      <c r="H258" s="74">
        <v>200</v>
      </c>
      <c r="I258" s="75">
        <v>200</v>
      </c>
      <c r="J258" s="80"/>
      <c r="K258" s="36"/>
      <c r="L258" s="59">
        <f t="shared" si="3"/>
        <v>0</v>
      </c>
    </row>
    <row r="259" spans="1:12" ht="15" customHeight="1" x14ac:dyDescent="0.25">
      <c r="A259" s="69">
        <v>1256</v>
      </c>
      <c r="B259" s="73" t="s">
        <v>644</v>
      </c>
      <c r="C259" s="74" t="s">
        <v>58</v>
      </c>
      <c r="D259" s="74" t="s">
        <v>645</v>
      </c>
      <c r="E259" s="75">
        <v>275</v>
      </c>
      <c r="F259" s="75">
        <v>0</v>
      </c>
      <c r="G259" s="75">
        <v>0</v>
      </c>
      <c r="H259" s="74">
        <v>275</v>
      </c>
      <c r="I259" s="75">
        <v>275</v>
      </c>
      <c r="J259" s="80"/>
      <c r="K259" s="36"/>
      <c r="L259" s="59">
        <f t="shared" si="3"/>
        <v>0</v>
      </c>
    </row>
    <row r="260" spans="1:12" ht="15" customHeight="1" x14ac:dyDescent="0.25">
      <c r="A260" s="69">
        <v>1257</v>
      </c>
      <c r="B260" s="73" t="s">
        <v>494</v>
      </c>
      <c r="C260" s="74" t="s">
        <v>58</v>
      </c>
      <c r="D260" s="74" t="s">
        <v>495</v>
      </c>
      <c r="E260" s="75">
        <v>200</v>
      </c>
      <c r="F260" s="75">
        <v>0</v>
      </c>
      <c r="G260" s="75">
        <v>0</v>
      </c>
      <c r="H260" s="74">
        <v>1</v>
      </c>
      <c r="I260" s="75">
        <v>200</v>
      </c>
      <c r="J260" s="80"/>
      <c r="K260" s="36"/>
      <c r="L260" s="59">
        <f t="shared" ref="L260:L323" si="4">K260*J260</f>
        <v>0</v>
      </c>
    </row>
    <row r="261" spans="1:12" ht="15" customHeight="1" x14ac:dyDescent="0.25">
      <c r="A261" s="69">
        <v>1258</v>
      </c>
      <c r="B261" s="73" t="s">
        <v>624</v>
      </c>
      <c r="C261" s="74" t="s">
        <v>8</v>
      </c>
      <c r="D261" s="74" t="s">
        <v>625</v>
      </c>
      <c r="E261" s="75">
        <v>100</v>
      </c>
      <c r="F261" s="75">
        <v>0</v>
      </c>
      <c r="G261" s="75">
        <v>0</v>
      </c>
      <c r="H261" s="74">
        <v>50</v>
      </c>
      <c r="I261" s="75">
        <v>100</v>
      </c>
      <c r="J261" s="80"/>
      <c r="K261" s="36"/>
      <c r="L261" s="59">
        <f t="shared" si="4"/>
        <v>0</v>
      </c>
    </row>
    <row r="262" spans="1:12" ht="15" customHeight="1" x14ac:dyDescent="0.25">
      <c r="A262" s="69">
        <v>1259</v>
      </c>
      <c r="B262" s="73" t="s">
        <v>498</v>
      </c>
      <c r="C262" s="74" t="s">
        <v>58</v>
      </c>
      <c r="D262" s="74" t="s">
        <v>499</v>
      </c>
      <c r="E262" s="75">
        <v>6000</v>
      </c>
      <c r="F262" s="75">
        <v>0</v>
      </c>
      <c r="G262" s="75">
        <v>0</v>
      </c>
      <c r="H262" s="74">
        <v>1</v>
      </c>
      <c r="I262" s="75">
        <v>6000</v>
      </c>
      <c r="J262" s="80"/>
      <c r="K262" s="36"/>
      <c r="L262" s="59">
        <f t="shared" si="4"/>
        <v>0</v>
      </c>
    </row>
    <row r="263" spans="1:12" ht="15" customHeight="1" x14ac:dyDescent="0.25">
      <c r="A263" s="69">
        <v>1260</v>
      </c>
      <c r="B263" s="73" t="s">
        <v>496</v>
      </c>
      <c r="C263" s="74" t="s">
        <v>8</v>
      </c>
      <c r="D263" s="74" t="s">
        <v>497</v>
      </c>
      <c r="E263" s="75">
        <v>2592</v>
      </c>
      <c r="F263" s="75">
        <v>0</v>
      </c>
      <c r="G263" s="75">
        <v>0</v>
      </c>
      <c r="H263" s="74">
        <v>1</v>
      </c>
      <c r="I263" s="75">
        <v>2592</v>
      </c>
      <c r="J263" s="80"/>
      <c r="K263" s="36"/>
      <c r="L263" s="59">
        <f t="shared" si="4"/>
        <v>0</v>
      </c>
    </row>
    <row r="264" spans="1:12" ht="15" customHeight="1" x14ac:dyDescent="0.25">
      <c r="A264" s="69">
        <v>1261</v>
      </c>
      <c r="B264" s="73" t="s">
        <v>206</v>
      </c>
      <c r="C264" s="74" t="s">
        <v>207</v>
      </c>
      <c r="D264" s="74" t="s">
        <v>208</v>
      </c>
      <c r="E264" s="75">
        <v>109.99999999999999</v>
      </c>
      <c r="F264" s="75">
        <v>0</v>
      </c>
      <c r="G264" s="75">
        <v>0</v>
      </c>
      <c r="H264" s="74">
        <v>150</v>
      </c>
      <c r="I264" s="75">
        <v>109.99999999999999</v>
      </c>
      <c r="J264" s="80"/>
      <c r="K264" s="36"/>
      <c r="L264" s="59">
        <f t="shared" si="4"/>
        <v>0</v>
      </c>
    </row>
    <row r="265" spans="1:12" ht="15" customHeight="1" x14ac:dyDescent="0.25">
      <c r="A265" s="69">
        <v>1262</v>
      </c>
      <c r="B265" s="73" t="s">
        <v>500</v>
      </c>
      <c r="C265" s="74" t="s">
        <v>58</v>
      </c>
      <c r="D265" s="74" t="s">
        <v>501</v>
      </c>
      <c r="E265" s="75">
        <v>378</v>
      </c>
      <c r="F265" s="75">
        <v>0</v>
      </c>
      <c r="G265" s="75">
        <v>0</v>
      </c>
      <c r="H265" s="74">
        <v>1</v>
      </c>
      <c r="I265" s="75">
        <v>378</v>
      </c>
      <c r="J265" s="80"/>
      <c r="K265" s="36"/>
      <c r="L265" s="59">
        <f t="shared" si="4"/>
        <v>0</v>
      </c>
    </row>
    <row r="266" spans="1:12" ht="15" customHeight="1" x14ac:dyDescent="0.25">
      <c r="A266" s="69">
        <v>1263</v>
      </c>
      <c r="B266" s="73" t="s">
        <v>502</v>
      </c>
      <c r="C266" s="74" t="s">
        <v>8</v>
      </c>
      <c r="D266" s="74" t="s">
        <v>503</v>
      </c>
      <c r="E266" s="75">
        <v>352</v>
      </c>
      <c r="F266" s="75">
        <v>0</v>
      </c>
      <c r="G266" s="75">
        <v>0</v>
      </c>
      <c r="H266" s="74">
        <v>1</v>
      </c>
      <c r="I266" s="75">
        <v>352</v>
      </c>
      <c r="J266" s="80"/>
      <c r="K266" s="36"/>
      <c r="L266" s="59">
        <f t="shared" si="4"/>
        <v>0</v>
      </c>
    </row>
    <row r="267" spans="1:12" ht="15" customHeight="1" x14ac:dyDescent="0.25">
      <c r="A267" s="69">
        <v>1264</v>
      </c>
      <c r="B267" s="73" t="s">
        <v>508</v>
      </c>
      <c r="C267" s="74" t="s">
        <v>58</v>
      </c>
      <c r="D267" s="74" t="s">
        <v>509</v>
      </c>
      <c r="E267" s="75">
        <v>1309</v>
      </c>
      <c r="F267" s="75">
        <v>0</v>
      </c>
      <c r="G267" s="75">
        <v>0</v>
      </c>
      <c r="H267" s="74">
        <v>1</v>
      </c>
      <c r="I267" s="75">
        <v>1309</v>
      </c>
      <c r="J267" s="80"/>
      <c r="K267" s="36"/>
      <c r="L267" s="59">
        <f t="shared" si="4"/>
        <v>0</v>
      </c>
    </row>
    <row r="268" spans="1:12" ht="15" customHeight="1" x14ac:dyDescent="0.25">
      <c r="A268" s="69">
        <v>1265</v>
      </c>
      <c r="B268" s="73" t="s">
        <v>516</v>
      </c>
      <c r="C268" s="74" t="s">
        <v>58</v>
      </c>
      <c r="D268" s="74" t="s">
        <v>517</v>
      </c>
      <c r="E268" s="75">
        <v>1853</v>
      </c>
      <c r="F268" s="75">
        <v>0</v>
      </c>
      <c r="G268" s="75">
        <v>0</v>
      </c>
      <c r="H268" s="74">
        <v>1</v>
      </c>
      <c r="I268" s="75">
        <v>1853</v>
      </c>
      <c r="J268" s="80"/>
      <c r="K268" s="36"/>
      <c r="L268" s="59">
        <f t="shared" si="4"/>
        <v>0</v>
      </c>
    </row>
    <row r="269" spans="1:12" ht="15" customHeight="1" x14ac:dyDescent="0.25">
      <c r="A269" s="69">
        <v>1266</v>
      </c>
      <c r="B269" s="73" t="s">
        <v>518</v>
      </c>
      <c r="C269" s="74" t="s">
        <v>58</v>
      </c>
      <c r="D269" s="74" t="s">
        <v>519</v>
      </c>
      <c r="E269" s="75">
        <v>954</v>
      </c>
      <c r="F269" s="75">
        <v>0</v>
      </c>
      <c r="G269" s="75">
        <v>0</v>
      </c>
      <c r="H269" s="74">
        <v>1</v>
      </c>
      <c r="I269" s="75">
        <v>954</v>
      </c>
      <c r="J269" s="80"/>
      <c r="K269" s="36"/>
      <c r="L269" s="59">
        <f t="shared" si="4"/>
        <v>0</v>
      </c>
    </row>
    <row r="270" spans="1:12" ht="15" customHeight="1" x14ac:dyDescent="0.25">
      <c r="A270" s="69">
        <v>1267</v>
      </c>
      <c r="B270" s="73" t="s">
        <v>520</v>
      </c>
      <c r="C270" s="74" t="s">
        <v>6</v>
      </c>
      <c r="D270" s="74" t="s">
        <v>521</v>
      </c>
      <c r="E270" s="75">
        <v>0</v>
      </c>
      <c r="F270" s="75">
        <v>8</v>
      </c>
      <c r="G270" s="75">
        <v>0</v>
      </c>
      <c r="H270" s="74">
        <v>1</v>
      </c>
      <c r="I270" s="75">
        <v>8</v>
      </c>
      <c r="J270" s="80"/>
      <c r="K270" s="36"/>
      <c r="L270" s="59">
        <f t="shared" si="4"/>
        <v>0</v>
      </c>
    </row>
    <row r="271" spans="1:12" ht="15" customHeight="1" x14ac:dyDescent="0.25">
      <c r="A271" s="69">
        <v>1268</v>
      </c>
      <c r="B271" s="73" t="s">
        <v>522</v>
      </c>
      <c r="C271" s="74" t="s">
        <v>58</v>
      </c>
      <c r="D271" s="74" t="s">
        <v>523</v>
      </c>
      <c r="E271" s="75">
        <v>400</v>
      </c>
      <c r="F271" s="75">
        <v>0</v>
      </c>
      <c r="G271" s="75">
        <v>0</v>
      </c>
      <c r="H271" s="74">
        <v>1</v>
      </c>
      <c r="I271" s="75">
        <v>400</v>
      </c>
      <c r="J271" s="80"/>
      <c r="K271" s="36"/>
      <c r="L271" s="59">
        <f t="shared" si="4"/>
        <v>0</v>
      </c>
    </row>
    <row r="272" spans="1:12" ht="15" customHeight="1" x14ac:dyDescent="0.25">
      <c r="A272" s="69">
        <v>1269</v>
      </c>
      <c r="B272" s="73" t="s">
        <v>658</v>
      </c>
      <c r="C272" s="74" t="s">
        <v>37</v>
      </c>
      <c r="D272" s="74" t="s">
        <v>659</v>
      </c>
      <c r="E272" s="75">
        <v>3000</v>
      </c>
      <c r="F272" s="75">
        <v>0</v>
      </c>
      <c r="G272" s="75">
        <v>0</v>
      </c>
      <c r="H272" s="74">
        <v>3000</v>
      </c>
      <c r="I272" s="75">
        <v>3000</v>
      </c>
      <c r="J272" s="80"/>
      <c r="K272" s="36"/>
      <c r="L272" s="59">
        <f t="shared" si="4"/>
        <v>0</v>
      </c>
    </row>
    <row r="273" spans="1:12" ht="15" customHeight="1" x14ac:dyDescent="0.25">
      <c r="A273" s="69">
        <v>1270</v>
      </c>
      <c r="B273" s="73" t="s">
        <v>524</v>
      </c>
      <c r="C273" s="74" t="s">
        <v>58</v>
      </c>
      <c r="D273" s="74" t="s">
        <v>525</v>
      </c>
      <c r="E273" s="75">
        <v>2500</v>
      </c>
      <c r="F273" s="75">
        <v>0</v>
      </c>
      <c r="G273" s="75">
        <v>0</v>
      </c>
      <c r="H273" s="74">
        <v>1</v>
      </c>
      <c r="I273" s="75">
        <v>2500</v>
      </c>
      <c r="J273" s="80"/>
      <c r="K273" s="36"/>
      <c r="L273" s="59">
        <f t="shared" si="4"/>
        <v>0</v>
      </c>
    </row>
    <row r="274" spans="1:12" ht="15" customHeight="1" x14ac:dyDescent="0.25">
      <c r="A274" s="69">
        <v>1271</v>
      </c>
      <c r="B274" s="73" t="s">
        <v>526</v>
      </c>
      <c r="C274" s="74" t="s">
        <v>6</v>
      </c>
      <c r="D274" s="74" t="s">
        <v>527</v>
      </c>
      <c r="E274" s="75">
        <v>0</v>
      </c>
      <c r="F274" s="75">
        <v>31</v>
      </c>
      <c r="G274" s="75">
        <v>0</v>
      </c>
      <c r="H274" s="74">
        <v>1</v>
      </c>
      <c r="I274" s="75">
        <v>31</v>
      </c>
      <c r="J274" s="80"/>
      <c r="K274" s="36"/>
      <c r="L274" s="59">
        <f t="shared" si="4"/>
        <v>0</v>
      </c>
    </row>
    <row r="275" spans="1:12" ht="15" customHeight="1" x14ac:dyDescent="0.25">
      <c r="A275" s="69">
        <v>1272</v>
      </c>
      <c r="B275" s="73" t="s">
        <v>532</v>
      </c>
      <c r="C275" s="74" t="s">
        <v>8</v>
      </c>
      <c r="D275" s="74" t="s">
        <v>533</v>
      </c>
      <c r="E275" s="75">
        <v>212</v>
      </c>
      <c r="F275" s="75">
        <v>0</v>
      </c>
      <c r="G275" s="75">
        <v>0</v>
      </c>
      <c r="H275" s="74">
        <v>1</v>
      </c>
      <c r="I275" s="75">
        <v>212</v>
      </c>
      <c r="J275" s="80"/>
      <c r="K275" s="36"/>
      <c r="L275" s="59">
        <f t="shared" si="4"/>
        <v>0</v>
      </c>
    </row>
    <row r="276" spans="1:12" ht="15" customHeight="1" x14ac:dyDescent="0.25">
      <c r="A276" s="69">
        <v>1273</v>
      </c>
      <c r="B276" s="73" t="s">
        <v>534</v>
      </c>
      <c r="C276" s="74" t="s">
        <v>58</v>
      </c>
      <c r="D276" s="74" t="s">
        <v>535</v>
      </c>
      <c r="E276" s="75">
        <v>1514</v>
      </c>
      <c r="F276" s="75">
        <v>0</v>
      </c>
      <c r="G276" s="75">
        <v>0</v>
      </c>
      <c r="H276" s="74">
        <v>1</v>
      </c>
      <c r="I276" s="75">
        <v>1514</v>
      </c>
      <c r="J276" s="80"/>
      <c r="K276" s="36"/>
      <c r="L276" s="59">
        <f t="shared" si="4"/>
        <v>0</v>
      </c>
    </row>
    <row r="277" spans="1:12" ht="15" customHeight="1" x14ac:dyDescent="0.25">
      <c r="A277" s="69">
        <v>1274</v>
      </c>
      <c r="B277" s="73" t="s">
        <v>536</v>
      </c>
      <c r="C277" s="74" t="s">
        <v>58</v>
      </c>
      <c r="D277" s="74" t="s">
        <v>537</v>
      </c>
      <c r="E277" s="75">
        <v>530</v>
      </c>
      <c r="F277" s="75">
        <v>0</v>
      </c>
      <c r="G277" s="75">
        <v>0</v>
      </c>
      <c r="H277" s="74">
        <v>1</v>
      </c>
      <c r="I277" s="75">
        <v>530</v>
      </c>
      <c r="J277" s="80"/>
      <c r="K277" s="36"/>
      <c r="L277" s="59">
        <f t="shared" si="4"/>
        <v>0</v>
      </c>
    </row>
    <row r="278" spans="1:12" ht="15" customHeight="1" x14ac:dyDescent="0.25">
      <c r="A278" s="69">
        <v>1275</v>
      </c>
      <c r="B278" s="73" t="s">
        <v>538</v>
      </c>
      <c r="C278" s="74" t="s">
        <v>58</v>
      </c>
      <c r="D278" s="74" t="s">
        <v>539</v>
      </c>
      <c r="E278" s="75">
        <v>530</v>
      </c>
      <c r="F278" s="75">
        <v>0</v>
      </c>
      <c r="G278" s="75">
        <v>0</v>
      </c>
      <c r="H278" s="74">
        <v>1</v>
      </c>
      <c r="I278" s="75">
        <v>530</v>
      </c>
      <c r="J278" s="80"/>
      <c r="K278" s="36"/>
      <c r="L278" s="59">
        <f t="shared" si="4"/>
        <v>0</v>
      </c>
    </row>
    <row r="279" spans="1:12" ht="15" customHeight="1" x14ac:dyDescent="0.25">
      <c r="A279" s="69">
        <v>1276</v>
      </c>
      <c r="B279" s="73" t="s">
        <v>540</v>
      </c>
      <c r="C279" s="74" t="s">
        <v>58</v>
      </c>
      <c r="D279" s="74" t="s">
        <v>541</v>
      </c>
      <c r="E279" s="75">
        <v>580</v>
      </c>
      <c r="F279" s="75">
        <v>0</v>
      </c>
      <c r="G279" s="75">
        <v>0</v>
      </c>
      <c r="H279" s="74">
        <v>1</v>
      </c>
      <c r="I279" s="75">
        <v>580</v>
      </c>
      <c r="J279" s="80"/>
      <c r="K279" s="36"/>
      <c r="L279" s="59">
        <f t="shared" si="4"/>
        <v>0</v>
      </c>
    </row>
    <row r="280" spans="1:12" ht="15" customHeight="1" x14ac:dyDescent="0.25">
      <c r="A280" s="69">
        <v>1277</v>
      </c>
      <c r="B280" s="73" t="s">
        <v>542</v>
      </c>
      <c r="C280" s="74" t="s">
        <v>58</v>
      </c>
      <c r="D280" s="74" t="s">
        <v>543</v>
      </c>
      <c r="E280" s="75">
        <v>308</v>
      </c>
      <c r="F280" s="75">
        <v>0</v>
      </c>
      <c r="G280" s="75">
        <v>0</v>
      </c>
      <c r="H280" s="74">
        <v>1</v>
      </c>
      <c r="I280" s="75">
        <v>308</v>
      </c>
      <c r="J280" s="80"/>
      <c r="K280" s="36"/>
      <c r="L280" s="59">
        <f t="shared" si="4"/>
        <v>0</v>
      </c>
    </row>
    <row r="281" spans="1:12" ht="15" customHeight="1" x14ac:dyDescent="0.25">
      <c r="A281" s="69">
        <v>1278</v>
      </c>
      <c r="B281" s="73" t="s">
        <v>544</v>
      </c>
      <c r="C281" s="74" t="s">
        <v>58</v>
      </c>
      <c r="D281" s="74" t="s">
        <v>545</v>
      </c>
      <c r="E281" s="75">
        <v>410</v>
      </c>
      <c r="F281" s="75">
        <v>0</v>
      </c>
      <c r="G281" s="75">
        <v>0</v>
      </c>
      <c r="H281" s="74">
        <v>1</v>
      </c>
      <c r="I281" s="75">
        <v>410</v>
      </c>
      <c r="J281" s="80"/>
      <c r="K281" s="36"/>
      <c r="L281" s="59">
        <f t="shared" si="4"/>
        <v>0</v>
      </c>
    </row>
    <row r="282" spans="1:12" ht="15" customHeight="1" x14ac:dyDescent="0.25">
      <c r="A282" s="69">
        <v>1279</v>
      </c>
      <c r="B282" s="73" t="s">
        <v>546</v>
      </c>
      <c r="C282" s="74" t="s">
        <v>58</v>
      </c>
      <c r="D282" s="74" t="s">
        <v>547</v>
      </c>
      <c r="E282" s="75">
        <v>352</v>
      </c>
      <c r="F282" s="75">
        <v>0</v>
      </c>
      <c r="G282" s="75">
        <v>0</v>
      </c>
      <c r="H282" s="74">
        <v>1</v>
      </c>
      <c r="I282" s="75">
        <v>352</v>
      </c>
      <c r="J282" s="80"/>
      <c r="K282" s="36"/>
      <c r="L282" s="59">
        <f t="shared" si="4"/>
        <v>0</v>
      </c>
    </row>
    <row r="283" spans="1:12" ht="15" customHeight="1" x14ac:dyDescent="0.25">
      <c r="A283" s="69">
        <v>1280</v>
      </c>
      <c r="B283" s="73" t="s">
        <v>550</v>
      </c>
      <c r="C283" s="74" t="s">
        <v>58</v>
      </c>
      <c r="D283" s="74" t="s">
        <v>551</v>
      </c>
      <c r="E283" s="75">
        <v>2029</v>
      </c>
      <c r="F283" s="75">
        <v>0</v>
      </c>
      <c r="G283" s="75">
        <v>0</v>
      </c>
      <c r="H283" s="74">
        <v>1</v>
      </c>
      <c r="I283" s="75">
        <v>2029</v>
      </c>
      <c r="J283" s="80"/>
      <c r="K283" s="36"/>
      <c r="L283" s="59">
        <f t="shared" si="4"/>
        <v>0</v>
      </c>
    </row>
    <row r="284" spans="1:12" ht="15" customHeight="1" x14ac:dyDescent="0.25">
      <c r="A284" s="69">
        <v>1281</v>
      </c>
      <c r="B284" s="73" t="s">
        <v>554</v>
      </c>
      <c r="C284" s="74" t="s">
        <v>58</v>
      </c>
      <c r="D284" s="74" t="s">
        <v>555</v>
      </c>
      <c r="E284" s="75">
        <v>240</v>
      </c>
      <c r="F284" s="75">
        <v>0</v>
      </c>
      <c r="G284" s="75">
        <v>0</v>
      </c>
      <c r="H284" s="74">
        <v>1</v>
      </c>
      <c r="I284" s="75">
        <v>240</v>
      </c>
      <c r="J284" s="80"/>
      <c r="K284" s="36"/>
      <c r="L284" s="59">
        <f t="shared" si="4"/>
        <v>0</v>
      </c>
    </row>
    <row r="285" spans="1:12" ht="15" customHeight="1" x14ac:dyDescent="0.25">
      <c r="A285" s="69">
        <v>1282</v>
      </c>
      <c r="B285" s="73" t="s">
        <v>556</v>
      </c>
      <c r="C285" s="74" t="s">
        <v>58</v>
      </c>
      <c r="D285" s="74" t="s">
        <v>557</v>
      </c>
      <c r="E285" s="75">
        <v>350</v>
      </c>
      <c r="F285" s="75">
        <v>0</v>
      </c>
      <c r="G285" s="75">
        <v>0</v>
      </c>
      <c r="H285" s="74">
        <v>1</v>
      </c>
      <c r="I285" s="75">
        <v>350</v>
      </c>
      <c r="J285" s="80"/>
      <c r="K285" s="36"/>
      <c r="L285" s="59">
        <f t="shared" si="4"/>
        <v>0</v>
      </c>
    </row>
    <row r="286" spans="1:12" ht="15" customHeight="1" x14ac:dyDescent="0.25">
      <c r="A286" s="69">
        <v>1283</v>
      </c>
      <c r="B286" s="73" t="s">
        <v>558</v>
      </c>
      <c r="C286" s="74" t="s">
        <v>58</v>
      </c>
      <c r="D286" s="74" t="s">
        <v>559</v>
      </c>
      <c r="E286" s="75">
        <v>350</v>
      </c>
      <c r="F286" s="75">
        <v>0</v>
      </c>
      <c r="G286" s="75">
        <v>0</v>
      </c>
      <c r="H286" s="74">
        <v>1</v>
      </c>
      <c r="I286" s="75">
        <v>350</v>
      </c>
      <c r="J286" s="80"/>
      <c r="K286" s="36"/>
      <c r="L286" s="59">
        <f t="shared" si="4"/>
        <v>0</v>
      </c>
    </row>
    <row r="287" spans="1:12" ht="15" customHeight="1" x14ac:dyDescent="0.25">
      <c r="A287" s="69">
        <v>1284</v>
      </c>
      <c r="B287" s="73" t="s">
        <v>560</v>
      </c>
      <c r="C287" s="74" t="s">
        <v>58</v>
      </c>
      <c r="D287" s="74" t="s">
        <v>561</v>
      </c>
      <c r="E287" s="75">
        <v>350</v>
      </c>
      <c r="F287" s="75">
        <v>0</v>
      </c>
      <c r="G287" s="75">
        <v>0</v>
      </c>
      <c r="H287" s="74">
        <v>1</v>
      </c>
      <c r="I287" s="75">
        <v>350</v>
      </c>
      <c r="J287" s="80"/>
      <c r="K287" s="36"/>
      <c r="L287" s="59">
        <f t="shared" si="4"/>
        <v>0</v>
      </c>
    </row>
    <row r="288" spans="1:12" ht="15" customHeight="1" x14ac:dyDescent="0.25">
      <c r="A288" s="69">
        <v>1285</v>
      </c>
      <c r="B288" s="73" t="s">
        <v>564</v>
      </c>
      <c r="C288" s="74" t="s">
        <v>58</v>
      </c>
      <c r="D288" s="74" t="s">
        <v>565</v>
      </c>
      <c r="E288" s="75">
        <v>580</v>
      </c>
      <c r="F288" s="75">
        <v>0</v>
      </c>
      <c r="G288" s="75">
        <v>0</v>
      </c>
      <c r="H288" s="74">
        <v>1</v>
      </c>
      <c r="I288" s="75">
        <v>580</v>
      </c>
      <c r="J288" s="80"/>
      <c r="K288" s="36"/>
      <c r="L288" s="59">
        <f t="shared" si="4"/>
        <v>0</v>
      </c>
    </row>
    <row r="289" spans="1:12" ht="15" customHeight="1" x14ac:dyDescent="0.25">
      <c r="A289" s="69">
        <v>1286</v>
      </c>
      <c r="B289" s="73" t="s">
        <v>566</v>
      </c>
      <c r="C289" s="74" t="s">
        <v>58</v>
      </c>
      <c r="D289" s="74" t="s">
        <v>567</v>
      </c>
      <c r="E289" s="75">
        <v>947</v>
      </c>
      <c r="F289" s="75">
        <v>0</v>
      </c>
      <c r="G289" s="75">
        <v>0</v>
      </c>
      <c r="H289" s="74">
        <v>1</v>
      </c>
      <c r="I289" s="75">
        <v>947</v>
      </c>
      <c r="J289" s="80"/>
      <c r="K289" s="36"/>
      <c r="L289" s="59">
        <f t="shared" si="4"/>
        <v>0</v>
      </c>
    </row>
    <row r="290" spans="1:12" ht="15" customHeight="1" x14ac:dyDescent="0.25">
      <c r="A290" s="69">
        <v>1287</v>
      </c>
      <c r="B290" s="73" t="s">
        <v>568</v>
      </c>
      <c r="C290" s="74" t="s">
        <v>58</v>
      </c>
      <c r="D290" s="74" t="s">
        <v>569</v>
      </c>
      <c r="E290" s="75">
        <v>250</v>
      </c>
      <c r="F290" s="75">
        <v>0</v>
      </c>
      <c r="G290" s="75">
        <v>0</v>
      </c>
      <c r="H290" s="74">
        <v>1</v>
      </c>
      <c r="I290" s="75">
        <v>250</v>
      </c>
      <c r="J290" s="80"/>
      <c r="K290" s="36"/>
      <c r="L290" s="59">
        <f t="shared" si="4"/>
        <v>0</v>
      </c>
    </row>
    <row r="291" spans="1:12" ht="15" customHeight="1" x14ac:dyDescent="0.25">
      <c r="A291" s="69">
        <v>1288</v>
      </c>
      <c r="B291" s="73" t="s">
        <v>570</v>
      </c>
      <c r="C291" s="74" t="s">
        <v>58</v>
      </c>
      <c r="D291" s="74" t="s">
        <v>571</v>
      </c>
      <c r="E291" s="75">
        <v>250</v>
      </c>
      <c r="F291" s="75">
        <v>0</v>
      </c>
      <c r="G291" s="75">
        <v>0</v>
      </c>
      <c r="H291" s="74">
        <v>1</v>
      </c>
      <c r="I291" s="75">
        <v>250</v>
      </c>
      <c r="J291" s="80"/>
      <c r="K291" s="36"/>
      <c r="L291" s="59">
        <f t="shared" si="4"/>
        <v>0</v>
      </c>
    </row>
    <row r="292" spans="1:12" ht="15" customHeight="1" x14ac:dyDescent="0.25">
      <c r="A292" s="69">
        <v>1289</v>
      </c>
      <c r="B292" s="73" t="s">
        <v>572</v>
      </c>
      <c r="C292" s="74" t="s">
        <v>58</v>
      </c>
      <c r="D292" s="74" t="s">
        <v>573</v>
      </c>
      <c r="E292" s="75">
        <v>250</v>
      </c>
      <c r="F292" s="75">
        <v>0</v>
      </c>
      <c r="G292" s="75">
        <v>0</v>
      </c>
      <c r="H292" s="74">
        <v>1</v>
      </c>
      <c r="I292" s="75">
        <v>250</v>
      </c>
      <c r="J292" s="80"/>
      <c r="K292" s="36"/>
      <c r="L292" s="59">
        <f t="shared" si="4"/>
        <v>0</v>
      </c>
    </row>
    <row r="293" spans="1:12" ht="15" customHeight="1" x14ac:dyDescent="0.25">
      <c r="A293" s="69">
        <v>1290</v>
      </c>
      <c r="B293" s="73" t="s">
        <v>574</v>
      </c>
      <c r="C293" s="74" t="s">
        <v>58</v>
      </c>
      <c r="D293" s="74" t="s">
        <v>575</v>
      </c>
      <c r="E293" s="75">
        <v>250</v>
      </c>
      <c r="F293" s="75">
        <v>0</v>
      </c>
      <c r="G293" s="75">
        <v>0</v>
      </c>
      <c r="H293" s="74">
        <v>1</v>
      </c>
      <c r="I293" s="75">
        <v>250</v>
      </c>
      <c r="J293" s="80"/>
      <c r="K293" s="36"/>
      <c r="L293" s="59">
        <f t="shared" si="4"/>
        <v>0</v>
      </c>
    </row>
    <row r="294" spans="1:12" ht="15" customHeight="1" x14ac:dyDescent="0.25">
      <c r="A294" s="69">
        <v>1291</v>
      </c>
      <c r="B294" s="73" t="s">
        <v>576</v>
      </c>
      <c r="C294" s="74" t="s">
        <v>58</v>
      </c>
      <c r="D294" s="74" t="s">
        <v>577</v>
      </c>
      <c r="E294" s="75">
        <v>250</v>
      </c>
      <c r="F294" s="75">
        <v>0</v>
      </c>
      <c r="G294" s="75">
        <v>0</v>
      </c>
      <c r="H294" s="74">
        <v>1</v>
      </c>
      <c r="I294" s="75">
        <v>250</v>
      </c>
      <c r="J294" s="80"/>
      <c r="K294" s="36"/>
      <c r="L294" s="59">
        <f t="shared" si="4"/>
        <v>0</v>
      </c>
    </row>
    <row r="295" spans="1:12" ht="15" customHeight="1" x14ac:dyDescent="0.25">
      <c r="A295" s="69">
        <v>1292</v>
      </c>
      <c r="B295" s="73" t="s">
        <v>578</v>
      </c>
      <c r="C295" s="74" t="s">
        <v>8</v>
      </c>
      <c r="D295" s="74" t="s">
        <v>579</v>
      </c>
      <c r="E295" s="75">
        <v>240</v>
      </c>
      <c r="F295" s="75">
        <v>0</v>
      </c>
      <c r="G295" s="75">
        <v>0</v>
      </c>
      <c r="H295" s="74">
        <v>1</v>
      </c>
      <c r="I295" s="75">
        <v>240</v>
      </c>
      <c r="J295" s="80"/>
      <c r="K295" s="36"/>
      <c r="L295" s="59">
        <f t="shared" si="4"/>
        <v>0</v>
      </c>
    </row>
    <row r="296" spans="1:12" ht="15" customHeight="1" x14ac:dyDescent="0.25">
      <c r="A296" s="69">
        <v>1293</v>
      </c>
      <c r="B296" s="73" t="s">
        <v>580</v>
      </c>
      <c r="C296" s="74" t="s">
        <v>58</v>
      </c>
      <c r="D296" s="74" t="s">
        <v>581</v>
      </c>
      <c r="E296" s="75">
        <v>210</v>
      </c>
      <c r="F296" s="75">
        <v>0</v>
      </c>
      <c r="G296" s="75">
        <v>0</v>
      </c>
      <c r="H296" s="74">
        <v>1</v>
      </c>
      <c r="I296" s="75">
        <v>210</v>
      </c>
      <c r="J296" s="80"/>
      <c r="K296" s="36"/>
      <c r="L296" s="59">
        <f t="shared" si="4"/>
        <v>0</v>
      </c>
    </row>
    <row r="297" spans="1:12" ht="15" customHeight="1" x14ac:dyDescent="0.25">
      <c r="A297" s="69">
        <v>1294</v>
      </c>
      <c r="B297" s="73" t="s">
        <v>584</v>
      </c>
      <c r="C297" s="74" t="s">
        <v>8</v>
      </c>
      <c r="D297" s="74" t="s">
        <v>585</v>
      </c>
      <c r="E297" s="75">
        <v>320</v>
      </c>
      <c r="F297" s="75">
        <v>0</v>
      </c>
      <c r="G297" s="75">
        <v>0</v>
      </c>
      <c r="H297" s="74">
        <v>1</v>
      </c>
      <c r="I297" s="75">
        <v>320</v>
      </c>
      <c r="J297" s="80"/>
      <c r="K297" s="36"/>
      <c r="L297" s="59">
        <f t="shared" si="4"/>
        <v>0</v>
      </c>
    </row>
    <row r="298" spans="1:12" ht="15" customHeight="1" x14ac:dyDescent="0.25">
      <c r="A298" s="69">
        <v>1295</v>
      </c>
      <c r="B298" s="73" t="s">
        <v>586</v>
      </c>
      <c r="C298" s="74" t="s">
        <v>58</v>
      </c>
      <c r="D298" s="74" t="s">
        <v>587</v>
      </c>
      <c r="E298" s="75">
        <v>270</v>
      </c>
      <c r="F298" s="75">
        <v>0</v>
      </c>
      <c r="G298" s="75">
        <v>0</v>
      </c>
      <c r="H298" s="74">
        <v>1</v>
      </c>
      <c r="I298" s="75">
        <v>270</v>
      </c>
      <c r="J298" s="80"/>
      <c r="K298" s="36"/>
      <c r="L298" s="59">
        <f t="shared" si="4"/>
        <v>0</v>
      </c>
    </row>
    <row r="299" spans="1:12" ht="15" customHeight="1" x14ac:dyDescent="0.25">
      <c r="A299" s="69">
        <v>1296</v>
      </c>
      <c r="B299" s="73" t="s">
        <v>588</v>
      </c>
      <c r="C299" s="74" t="s">
        <v>58</v>
      </c>
      <c r="D299" s="74" t="s">
        <v>589</v>
      </c>
      <c r="E299" s="75">
        <v>270</v>
      </c>
      <c r="F299" s="75">
        <v>0</v>
      </c>
      <c r="G299" s="75">
        <v>0</v>
      </c>
      <c r="H299" s="74">
        <v>1</v>
      </c>
      <c r="I299" s="75">
        <v>270</v>
      </c>
      <c r="J299" s="80"/>
      <c r="K299" s="93"/>
      <c r="L299" s="59">
        <f t="shared" si="4"/>
        <v>0</v>
      </c>
    </row>
    <row r="300" spans="1:12" ht="15" customHeight="1" x14ac:dyDescent="0.25">
      <c r="A300" s="69">
        <v>1297</v>
      </c>
      <c r="B300" s="73" t="s">
        <v>590</v>
      </c>
      <c r="C300" s="74" t="s">
        <v>58</v>
      </c>
      <c r="D300" s="74" t="s">
        <v>591</v>
      </c>
      <c r="E300" s="75">
        <v>270</v>
      </c>
      <c r="F300" s="75">
        <v>0</v>
      </c>
      <c r="G300" s="75">
        <v>0</v>
      </c>
      <c r="H300" s="74">
        <v>1</v>
      </c>
      <c r="I300" s="75">
        <v>270</v>
      </c>
      <c r="J300" s="80"/>
      <c r="K300" s="93"/>
      <c r="L300" s="59">
        <f t="shared" si="4"/>
        <v>0</v>
      </c>
    </row>
    <row r="301" spans="1:12" ht="15" customHeight="1" x14ac:dyDescent="0.25">
      <c r="A301" s="69">
        <v>1298</v>
      </c>
      <c r="B301" s="73" t="s">
        <v>592</v>
      </c>
      <c r="C301" s="74" t="s">
        <v>58</v>
      </c>
      <c r="D301" s="74" t="s">
        <v>593</v>
      </c>
      <c r="E301" s="75">
        <v>210</v>
      </c>
      <c r="F301" s="75">
        <v>0</v>
      </c>
      <c r="G301" s="75">
        <v>0</v>
      </c>
      <c r="H301" s="74">
        <v>1</v>
      </c>
      <c r="I301" s="75">
        <v>210</v>
      </c>
      <c r="J301" s="80"/>
      <c r="K301" s="93"/>
      <c r="L301" s="59">
        <f t="shared" si="4"/>
        <v>0</v>
      </c>
    </row>
    <row r="302" spans="1:12" ht="15" customHeight="1" x14ac:dyDescent="0.25">
      <c r="A302" s="69">
        <v>1299</v>
      </c>
      <c r="B302" s="73" t="s">
        <v>594</v>
      </c>
      <c r="C302" s="74" t="s">
        <v>58</v>
      </c>
      <c r="D302" s="74" t="s">
        <v>595</v>
      </c>
      <c r="E302" s="75">
        <v>928</v>
      </c>
      <c r="F302" s="75">
        <v>0</v>
      </c>
      <c r="G302" s="75">
        <v>0</v>
      </c>
      <c r="H302" s="74">
        <v>1</v>
      </c>
      <c r="I302" s="75">
        <v>928</v>
      </c>
      <c r="J302" s="80"/>
      <c r="K302" s="93"/>
      <c r="L302" s="59">
        <f t="shared" si="4"/>
        <v>0</v>
      </c>
    </row>
    <row r="303" spans="1:12" ht="15" customHeight="1" x14ac:dyDescent="0.25">
      <c r="A303" s="69">
        <v>1300</v>
      </c>
      <c r="B303" s="73" t="s">
        <v>596</v>
      </c>
      <c r="C303" s="74" t="s">
        <v>58</v>
      </c>
      <c r="D303" s="74" t="s">
        <v>597</v>
      </c>
      <c r="E303" s="75">
        <v>250</v>
      </c>
      <c r="F303" s="75">
        <v>0</v>
      </c>
      <c r="G303" s="75">
        <v>0</v>
      </c>
      <c r="H303" s="74">
        <v>1</v>
      </c>
      <c r="I303" s="75">
        <v>250</v>
      </c>
      <c r="J303" s="80"/>
      <c r="K303" s="93"/>
      <c r="L303" s="59">
        <f t="shared" si="4"/>
        <v>0</v>
      </c>
    </row>
    <row r="304" spans="1:12" ht="15" customHeight="1" x14ac:dyDescent="0.25">
      <c r="A304" s="69">
        <v>1301</v>
      </c>
      <c r="B304" s="73" t="s">
        <v>598</v>
      </c>
      <c r="C304" s="74" t="s">
        <v>58</v>
      </c>
      <c r="D304" s="74" t="s">
        <v>599</v>
      </c>
      <c r="E304" s="75">
        <v>250</v>
      </c>
      <c r="F304" s="75">
        <v>0</v>
      </c>
      <c r="G304" s="75">
        <v>0</v>
      </c>
      <c r="H304" s="74">
        <v>1</v>
      </c>
      <c r="I304" s="75">
        <v>250</v>
      </c>
      <c r="J304" s="80"/>
      <c r="K304" s="93"/>
      <c r="L304" s="59">
        <f t="shared" si="4"/>
        <v>0</v>
      </c>
    </row>
    <row r="305" spans="1:12" ht="15" customHeight="1" x14ac:dyDescent="0.25">
      <c r="A305" s="69">
        <v>1302</v>
      </c>
      <c r="B305" s="73" t="s">
        <v>548</v>
      </c>
      <c r="C305" s="74" t="s">
        <v>58</v>
      </c>
      <c r="D305" s="74" t="s">
        <v>549</v>
      </c>
      <c r="E305" s="75">
        <v>252</v>
      </c>
      <c r="F305" s="75">
        <v>0</v>
      </c>
      <c r="G305" s="75">
        <v>0</v>
      </c>
      <c r="H305" s="74">
        <v>1</v>
      </c>
      <c r="I305" s="75">
        <v>252</v>
      </c>
      <c r="J305" s="80"/>
      <c r="K305" s="93"/>
      <c r="L305" s="59">
        <f t="shared" si="4"/>
        <v>0</v>
      </c>
    </row>
    <row r="306" spans="1:12" ht="15" customHeight="1" x14ac:dyDescent="0.25">
      <c r="A306" s="69">
        <v>1303</v>
      </c>
      <c r="B306" s="73" t="s">
        <v>600</v>
      </c>
      <c r="C306" s="74" t="s">
        <v>6</v>
      </c>
      <c r="D306" s="74" t="s">
        <v>601</v>
      </c>
      <c r="E306" s="75">
        <v>0</v>
      </c>
      <c r="F306" s="75">
        <v>100</v>
      </c>
      <c r="G306" s="75">
        <v>0</v>
      </c>
      <c r="H306" s="74">
        <v>100</v>
      </c>
      <c r="I306" s="75">
        <v>100</v>
      </c>
      <c r="J306" s="80"/>
      <c r="K306" s="93"/>
      <c r="L306" s="59">
        <f t="shared" si="4"/>
        <v>0</v>
      </c>
    </row>
    <row r="307" spans="1:12" ht="15" customHeight="1" x14ac:dyDescent="0.25">
      <c r="A307" s="69">
        <v>1304</v>
      </c>
      <c r="B307" s="73" t="s">
        <v>512</v>
      </c>
      <c r="C307" s="74" t="s">
        <v>8</v>
      </c>
      <c r="D307" s="74" t="s">
        <v>513</v>
      </c>
      <c r="E307" s="75">
        <v>264</v>
      </c>
      <c r="F307" s="75">
        <v>0</v>
      </c>
      <c r="G307" s="75">
        <v>0</v>
      </c>
      <c r="H307" s="74">
        <v>1</v>
      </c>
      <c r="I307" s="75">
        <v>264</v>
      </c>
      <c r="J307" s="80"/>
      <c r="K307" s="93"/>
      <c r="L307" s="59">
        <f t="shared" si="4"/>
        <v>0</v>
      </c>
    </row>
    <row r="308" spans="1:12" ht="15" customHeight="1" x14ac:dyDescent="0.25">
      <c r="A308" s="69">
        <v>1305</v>
      </c>
      <c r="B308" s="73" t="s">
        <v>602</v>
      </c>
      <c r="C308" s="74" t="s">
        <v>58</v>
      </c>
      <c r="D308" s="74" t="s">
        <v>603</v>
      </c>
      <c r="E308" s="75">
        <v>850</v>
      </c>
      <c r="F308" s="75">
        <v>0</v>
      </c>
      <c r="G308" s="75">
        <v>0</v>
      </c>
      <c r="H308" s="74">
        <v>1</v>
      </c>
      <c r="I308" s="75">
        <v>850</v>
      </c>
      <c r="J308" s="80"/>
      <c r="K308" s="93"/>
      <c r="L308" s="59">
        <f t="shared" si="4"/>
        <v>0</v>
      </c>
    </row>
    <row r="309" spans="1:12" ht="15" customHeight="1" x14ac:dyDescent="0.25">
      <c r="A309" s="69">
        <v>1306</v>
      </c>
      <c r="B309" s="73" t="s">
        <v>604</v>
      </c>
      <c r="C309" s="74" t="s">
        <v>58</v>
      </c>
      <c r="D309" s="74" t="s">
        <v>605</v>
      </c>
      <c r="E309" s="75">
        <v>375</v>
      </c>
      <c r="F309" s="75">
        <v>0</v>
      </c>
      <c r="G309" s="75">
        <v>0</v>
      </c>
      <c r="H309" s="74">
        <v>1</v>
      </c>
      <c r="I309" s="75">
        <v>375</v>
      </c>
      <c r="J309" s="80"/>
      <c r="K309" s="93"/>
      <c r="L309" s="59">
        <f t="shared" si="4"/>
        <v>0</v>
      </c>
    </row>
    <row r="310" spans="1:12" ht="15" customHeight="1" x14ac:dyDescent="0.25">
      <c r="A310" s="69">
        <v>1307</v>
      </c>
      <c r="B310" s="73" t="s">
        <v>606</v>
      </c>
      <c r="C310" s="74" t="s">
        <v>58</v>
      </c>
      <c r="D310" s="74" t="s">
        <v>607</v>
      </c>
      <c r="E310" s="75">
        <v>424</v>
      </c>
      <c r="F310" s="75">
        <v>0</v>
      </c>
      <c r="G310" s="75">
        <v>0</v>
      </c>
      <c r="H310" s="74">
        <v>1</v>
      </c>
      <c r="I310" s="75">
        <v>424</v>
      </c>
      <c r="J310" s="80"/>
      <c r="K310" s="93"/>
      <c r="L310" s="59">
        <f t="shared" si="4"/>
        <v>0</v>
      </c>
    </row>
    <row r="311" spans="1:12" ht="15" customHeight="1" x14ac:dyDescent="0.25">
      <c r="A311" s="69">
        <v>1308</v>
      </c>
      <c r="B311" s="73" t="s">
        <v>608</v>
      </c>
      <c r="C311" s="74" t="s">
        <v>58</v>
      </c>
      <c r="D311" s="74" t="s">
        <v>609</v>
      </c>
      <c r="E311" s="75">
        <v>480</v>
      </c>
      <c r="F311" s="75">
        <v>0</v>
      </c>
      <c r="G311" s="75">
        <v>0</v>
      </c>
      <c r="H311" s="74">
        <v>1</v>
      </c>
      <c r="I311" s="75">
        <v>480</v>
      </c>
      <c r="J311" s="80"/>
      <c r="K311" s="93"/>
      <c r="L311" s="59">
        <f t="shared" si="4"/>
        <v>0</v>
      </c>
    </row>
    <row r="312" spans="1:12" ht="15" customHeight="1" x14ac:dyDescent="0.25">
      <c r="A312" s="69">
        <v>1309</v>
      </c>
      <c r="B312" s="73" t="s">
        <v>610</v>
      </c>
      <c r="C312" s="74" t="s">
        <v>8</v>
      </c>
      <c r="D312" s="74" t="s">
        <v>611</v>
      </c>
      <c r="E312" s="75">
        <v>237</v>
      </c>
      <c r="F312" s="75">
        <v>0</v>
      </c>
      <c r="G312" s="75">
        <v>0</v>
      </c>
      <c r="H312" s="74">
        <v>1</v>
      </c>
      <c r="I312" s="75">
        <v>237</v>
      </c>
      <c r="J312" s="80"/>
      <c r="K312" s="93"/>
      <c r="L312" s="59">
        <f t="shared" si="4"/>
        <v>0</v>
      </c>
    </row>
    <row r="313" spans="1:12" ht="15" customHeight="1" x14ac:dyDescent="0.25">
      <c r="A313" s="69">
        <v>1310</v>
      </c>
      <c r="B313" s="73" t="s">
        <v>612</v>
      </c>
      <c r="C313" s="74" t="s">
        <v>8</v>
      </c>
      <c r="D313" s="74" t="s">
        <v>613</v>
      </c>
      <c r="E313" s="75">
        <v>237</v>
      </c>
      <c r="F313" s="75">
        <v>0</v>
      </c>
      <c r="G313" s="75">
        <v>0</v>
      </c>
      <c r="H313" s="74">
        <v>1</v>
      </c>
      <c r="I313" s="75">
        <v>237</v>
      </c>
      <c r="J313" s="80"/>
      <c r="K313" s="93"/>
      <c r="L313" s="59">
        <f t="shared" si="4"/>
        <v>0</v>
      </c>
    </row>
    <row r="314" spans="1:12" ht="15" customHeight="1" x14ac:dyDescent="0.25">
      <c r="A314" s="69">
        <v>1311</v>
      </c>
      <c r="B314" s="73" t="s">
        <v>614</v>
      </c>
      <c r="C314" s="74" t="s">
        <v>8</v>
      </c>
      <c r="D314" s="74" t="s">
        <v>615</v>
      </c>
      <c r="E314" s="75">
        <v>237</v>
      </c>
      <c r="F314" s="75">
        <v>0</v>
      </c>
      <c r="G314" s="75">
        <v>0</v>
      </c>
      <c r="H314" s="74">
        <v>1</v>
      </c>
      <c r="I314" s="75">
        <v>237</v>
      </c>
      <c r="J314" s="80"/>
      <c r="K314" s="93"/>
      <c r="L314" s="59">
        <f t="shared" si="4"/>
        <v>0</v>
      </c>
    </row>
    <row r="315" spans="1:12" ht="15" customHeight="1" x14ac:dyDescent="0.25">
      <c r="A315" s="69">
        <v>1312</v>
      </c>
      <c r="B315" s="73" t="s">
        <v>616</v>
      </c>
      <c r="C315" s="74" t="s">
        <v>8</v>
      </c>
      <c r="D315" s="74" t="s">
        <v>617</v>
      </c>
      <c r="E315" s="75">
        <v>237</v>
      </c>
      <c r="F315" s="75">
        <v>0</v>
      </c>
      <c r="G315" s="75">
        <v>0</v>
      </c>
      <c r="H315" s="74">
        <v>1</v>
      </c>
      <c r="I315" s="75">
        <v>237</v>
      </c>
      <c r="J315" s="80"/>
      <c r="K315" s="93"/>
      <c r="L315" s="59">
        <f t="shared" si="4"/>
        <v>0</v>
      </c>
    </row>
    <row r="316" spans="1:12" ht="15" customHeight="1" x14ac:dyDescent="0.25">
      <c r="A316" s="69">
        <v>1313</v>
      </c>
      <c r="B316" s="73" t="s">
        <v>530</v>
      </c>
      <c r="C316" s="74" t="s">
        <v>8</v>
      </c>
      <c r="D316" s="74" t="s">
        <v>531</v>
      </c>
      <c r="E316" s="75">
        <v>140</v>
      </c>
      <c r="F316" s="75">
        <v>0</v>
      </c>
      <c r="G316" s="75">
        <v>0</v>
      </c>
      <c r="H316" s="74">
        <v>1</v>
      </c>
      <c r="I316" s="75">
        <v>140</v>
      </c>
      <c r="J316" s="80"/>
      <c r="K316" s="93"/>
      <c r="L316" s="59">
        <f t="shared" si="4"/>
        <v>0</v>
      </c>
    </row>
    <row r="317" spans="1:12" ht="15" customHeight="1" x14ac:dyDescent="0.25">
      <c r="A317" s="69">
        <v>1314</v>
      </c>
      <c r="B317" s="73" t="s">
        <v>618</v>
      </c>
      <c r="C317" s="74" t="s">
        <v>58</v>
      </c>
      <c r="D317" s="74" t="s">
        <v>619</v>
      </c>
      <c r="E317" s="75">
        <v>510</v>
      </c>
      <c r="F317" s="75">
        <v>0</v>
      </c>
      <c r="G317" s="75">
        <v>0</v>
      </c>
      <c r="H317" s="74">
        <v>1</v>
      </c>
      <c r="I317" s="75">
        <v>510</v>
      </c>
      <c r="J317" s="80"/>
      <c r="K317" s="93"/>
      <c r="L317" s="59">
        <f t="shared" si="4"/>
        <v>0</v>
      </c>
    </row>
    <row r="318" spans="1:12" ht="15" customHeight="1" x14ac:dyDescent="0.25">
      <c r="A318" s="69">
        <v>1315</v>
      </c>
      <c r="B318" s="73" t="s">
        <v>620</v>
      </c>
      <c r="C318" s="74" t="s">
        <v>8</v>
      </c>
      <c r="D318" s="74" t="s">
        <v>621</v>
      </c>
      <c r="E318" s="75">
        <v>252</v>
      </c>
      <c r="F318" s="75">
        <v>0</v>
      </c>
      <c r="G318" s="75">
        <v>0</v>
      </c>
      <c r="H318" s="74">
        <v>1</v>
      </c>
      <c r="I318" s="75">
        <v>252</v>
      </c>
      <c r="J318" s="80"/>
      <c r="K318" s="93"/>
      <c r="L318" s="59">
        <f t="shared" si="4"/>
        <v>0</v>
      </c>
    </row>
    <row r="319" spans="1:12" ht="15" customHeight="1" x14ac:dyDescent="0.25">
      <c r="A319" s="69">
        <v>1316</v>
      </c>
      <c r="B319" s="73" t="s">
        <v>622</v>
      </c>
      <c r="C319" s="74" t="s">
        <v>58</v>
      </c>
      <c r="D319" s="74" t="s">
        <v>623</v>
      </c>
      <c r="E319" s="75">
        <v>489</v>
      </c>
      <c r="F319" s="75">
        <v>0</v>
      </c>
      <c r="G319" s="75">
        <v>0</v>
      </c>
      <c r="H319" s="74">
        <v>1</v>
      </c>
      <c r="I319" s="75">
        <v>489</v>
      </c>
      <c r="J319" s="80"/>
      <c r="K319" s="93"/>
      <c r="L319" s="59">
        <f t="shared" si="4"/>
        <v>0</v>
      </c>
    </row>
    <row r="320" spans="1:12" ht="15" customHeight="1" x14ac:dyDescent="0.25">
      <c r="A320" s="69">
        <v>1317</v>
      </c>
      <c r="B320" s="73" t="s">
        <v>626</v>
      </c>
      <c r="C320" s="74" t="s">
        <v>8</v>
      </c>
      <c r="D320" s="74" t="s">
        <v>627</v>
      </c>
      <c r="E320" s="75">
        <v>192</v>
      </c>
      <c r="F320" s="75">
        <v>0</v>
      </c>
      <c r="G320" s="75">
        <v>0</v>
      </c>
      <c r="H320" s="74">
        <v>1</v>
      </c>
      <c r="I320" s="75">
        <v>192</v>
      </c>
      <c r="J320" s="80"/>
      <c r="K320" s="93"/>
      <c r="L320" s="59">
        <f t="shared" si="4"/>
        <v>0</v>
      </c>
    </row>
    <row r="321" spans="1:17" ht="15" customHeight="1" x14ac:dyDescent="0.25">
      <c r="A321" s="69">
        <v>1318</v>
      </c>
      <c r="B321" s="73" t="s">
        <v>628</v>
      </c>
      <c r="C321" s="74" t="s">
        <v>58</v>
      </c>
      <c r="D321" s="74" t="s">
        <v>629</v>
      </c>
      <c r="E321" s="75">
        <v>280</v>
      </c>
      <c r="F321" s="75">
        <v>0</v>
      </c>
      <c r="G321" s="75">
        <v>0</v>
      </c>
      <c r="H321" s="74">
        <v>1</v>
      </c>
      <c r="I321" s="75">
        <v>280</v>
      </c>
      <c r="J321" s="80"/>
      <c r="K321" s="93"/>
      <c r="L321" s="59">
        <f t="shared" si="4"/>
        <v>0</v>
      </c>
    </row>
    <row r="322" spans="1:17" ht="15" customHeight="1" x14ac:dyDescent="0.25">
      <c r="A322" s="69">
        <v>1319</v>
      </c>
      <c r="B322" s="73" t="s">
        <v>630</v>
      </c>
      <c r="C322" s="74" t="s">
        <v>58</v>
      </c>
      <c r="D322" s="74" t="s">
        <v>631</v>
      </c>
      <c r="E322" s="75">
        <v>360</v>
      </c>
      <c r="F322" s="75">
        <v>0</v>
      </c>
      <c r="G322" s="75">
        <v>0</v>
      </c>
      <c r="H322" s="74">
        <v>1</v>
      </c>
      <c r="I322" s="75">
        <v>360</v>
      </c>
      <c r="J322" s="80"/>
      <c r="K322" s="93"/>
      <c r="L322" s="59">
        <f t="shared" si="4"/>
        <v>0</v>
      </c>
    </row>
    <row r="323" spans="1:17" ht="15" customHeight="1" x14ac:dyDescent="0.25">
      <c r="A323" s="69">
        <v>1320</v>
      </c>
      <c r="B323" s="73" t="s">
        <v>632</v>
      </c>
      <c r="C323" s="74" t="s">
        <v>58</v>
      </c>
      <c r="D323" s="74" t="s">
        <v>633</v>
      </c>
      <c r="E323" s="75">
        <v>617</v>
      </c>
      <c r="F323" s="75">
        <v>0</v>
      </c>
      <c r="G323" s="75">
        <v>0</v>
      </c>
      <c r="H323" s="74">
        <v>1</v>
      </c>
      <c r="I323" s="75">
        <v>617</v>
      </c>
      <c r="J323" s="80"/>
      <c r="K323" s="93"/>
      <c r="L323" s="59">
        <f t="shared" si="4"/>
        <v>0</v>
      </c>
    </row>
    <row r="324" spans="1:17" ht="15" customHeight="1" x14ac:dyDescent="0.25">
      <c r="A324" s="69">
        <v>1321</v>
      </c>
      <c r="B324" s="73" t="s">
        <v>634</v>
      </c>
      <c r="C324" s="74" t="s">
        <v>58</v>
      </c>
      <c r="D324" s="74" t="s">
        <v>635</v>
      </c>
      <c r="E324" s="75">
        <v>120</v>
      </c>
      <c r="F324" s="75">
        <v>0</v>
      </c>
      <c r="G324" s="75">
        <v>0</v>
      </c>
      <c r="H324" s="74">
        <v>1</v>
      </c>
      <c r="I324" s="75">
        <v>120</v>
      </c>
      <c r="J324" s="80"/>
      <c r="K324" s="93"/>
      <c r="L324" s="59">
        <f t="shared" ref="L324:L333" si="5">K324*J324</f>
        <v>0</v>
      </c>
    </row>
    <row r="325" spans="1:17" ht="15" customHeight="1" x14ac:dyDescent="0.25">
      <c r="A325" s="69">
        <v>1322</v>
      </c>
      <c r="B325" s="73" t="s">
        <v>636</v>
      </c>
      <c r="C325" s="74" t="s">
        <v>58</v>
      </c>
      <c r="D325" s="74" t="s">
        <v>637</v>
      </c>
      <c r="E325" s="75">
        <v>288</v>
      </c>
      <c r="F325" s="75">
        <v>0</v>
      </c>
      <c r="G325" s="75">
        <v>0</v>
      </c>
      <c r="H325" s="74">
        <v>1</v>
      </c>
      <c r="I325" s="75">
        <v>288</v>
      </c>
      <c r="J325" s="80"/>
      <c r="K325" s="93"/>
      <c r="L325" s="59">
        <f t="shared" si="5"/>
        <v>0</v>
      </c>
    </row>
    <row r="326" spans="1:17" ht="15" customHeight="1" x14ac:dyDescent="0.25">
      <c r="A326" s="69">
        <v>1323</v>
      </c>
      <c r="B326" s="73" t="s">
        <v>506</v>
      </c>
      <c r="C326" s="74" t="s">
        <v>58</v>
      </c>
      <c r="D326" s="74" t="s">
        <v>507</v>
      </c>
      <c r="E326" s="75">
        <v>600</v>
      </c>
      <c r="F326" s="75">
        <v>150</v>
      </c>
      <c r="G326" s="75">
        <v>0</v>
      </c>
      <c r="H326" s="74">
        <v>150</v>
      </c>
      <c r="I326" s="75">
        <v>750</v>
      </c>
      <c r="J326" s="80"/>
      <c r="K326" s="93"/>
      <c r="L326" s="59">
        <f t="shared" si="5"/>
        <v>0</v>
      </c>
    </row>
    <row r="327" spans="1:17" ht="15" customHeight="1" x14ac:dyDescent="0.25">
      <c r="A327" s="69">
        <v>1324</v>
      </c>
      <c r="B327" s="73" t="s">
        <v>640</v>
      </c>
      <c r="C327" s="74" t="s">
        <v>37</v>
      </c>
      <c r="D327" s="74" t="s">
        <v>641</v>
      </c>
      <c r="E327" s="75">
        <v>1500</v>
      </c>
      <c r="F327" s="75">
        <v>0</v>
      </c>
      <c r="G327" s="75">
        <v>0</v>
      </c>
      <c r="H327" s="74">
        <v>100</v>
      </c>
      <c r="I327" s="75">
        <v>1500</v>
      </c>
      <c r="J327" s="80"/>
      <c r="K327" s="93"/>
      <c r="L327" s="59">
        <f t="shared" si="5"/>
        <v>0</v>
      </c>
    </row>
    <row r="328" spans="1:17" ht="15" customHeight="1" x14ac:dyDescent="0.25">
      <c r="A328" s="69">
        <v>1325</v>
      </c>
      <c r="B328" s="73" t="s">
        <v>638</v>
      </c>
      <c r="C328" s="74" t="s">
        <v>8</v>
      </c>
      <c r="D328" s="74" t="s">
        <v>639</v>
      </c>
      <c r="E328" s="75">
        <v>500</v>
      </c>
      <c r="F328" s="75">
        <v>0</v>
      </c>
      <c r="G328" s="75">
        <v>0</v>
      </c>
      <c r="H328" s="74">
        <v>1</v>
      </c>
      <c r="I328" s="75">
        <v>500</v>
      </c>
      <c r="J328" s="80"/>
      <c r="K328" s="93"/>
      <c r="L328" s="59">
        <f t="shared" si="5"/>
        <v>0</v>
      </c>
    </row>
    <row r="329" spans="1:17" ht="15" customHeight="1" x14ac:dyDescent="0.25">
      <c r="A329" s="69">
        <v>1326</v>
      </c>
      <c r="B329" s="73" t="s">
        <v>642</v>
      </c>
      <c r="C329" s="74" t="s">
        <v>58</v>
      </c>
      <c r="D329" s="74" t="s">
        <v>643</v>
      </c>
      <c r="E329" s="75">
        <v>215</v>
      </c>
      <c r="F329" s="75">
        <v>0</v>
      </c>
      <c r="G329" s="75">
        <v>0</v>
      </c>
      <c r="H329" s="74">
        <v>1</v>
      </c>
      <c r="I329" s="75">
        <v>215</v>
      </c>
      <c r="J329" s="80"/>
      <c r="K329" s="93"/>
      <c r="L329" s="59">
        <f t="shared" si="5"/>
        <v>0</v>
      </c>
    </row>
    <row r="330" spans="1:17" ht="15" customHeight="1" x14ac:dyDescent="0.25">
      <c r="A330" s="69">
        <v>1327</v>
      </c>
      <c r="B330" s="73" t="s">
        <v>646</v>
      </c>
      <c r="C330" s="74" t="s">
        <v>58</v>
      </c>
      <c r="D330" s="74" t="s">
        <v>647</v>
      </c>
      <c r="E330" s="75">
        <v>100</v>
      </c>
      <c r="F330" s="75">
        <v>0</v>
      </c>
      <c r="G330" s="75">
        <v>0</v>
      </c>
      <c r="H330" s="74">
        <v>1</v>
      </c>
      <c r="I330" s="75">
        <v>100</v>
      </c>
      <c r="J330" s="80"/>
      <c r="K330" s="93"/>
      <c r="L330" s="59">
        <f t="shared" si="5"/>
        <v>0</v>
      </c>
    </row>
    <row r="331" spans="1:17" ht="15" customHeight="1" x14ac:dyDescent="0.25">
      <c r="A331" s="69">
        <v>1328</v>
      </c>
      <c r="B331" s="73" t="s">
        <v>648</v>
      </c>
      <c r="C331" s="74" t="s">
        <v>6</v>
      </c>
      <c r="D331" s="74" t="s">
        <v>649</v>
      </c>
      <c r="E331" s="75">
        <v>0</v>
      </c>
      <c r="F331" s="75">
        <v>4</v>
      </c>
      <c r="G331" s="75">
        <v>0</v>
      </c>
      <c r="H331" s="74">
        <v>1</v>
      </c>
      <c r="I331" s="75">
        <v>4</v>
      </c>
      <c r="J331" s="80"/>
      <c r="K331" s="93"/>
      <c r="L331" s="59">
        <f t="shared" si="5"/>
        <v>0</v>
      </c>
    </row>
    <row r="332" spans="1:17" ht="15" customHeight="1" x14ac:dyDescent="0.25">
      <c r="A332" s="69">
        <v>1329</v>
      </c>
      <c r="B332" s="73" t="s">
        <v>552</v>
      </c>
      <c r="C332" s="74" t="s">
        <v>6</v>
      </c>
      <c r="D332" s="74" t="s">
        <v>553</v>
      </c>
      <c r="E332" s="75">
        <v>22000</v>
      </c>
      <c r="F332" s="75">
        <v>0</v>
      </c>
      <c r="G332" s="75">
        <v>0</v>
      </c>
      <c r="H332" s="74">
        <v>1000</v>
      </c>
      <c r="I332" s="75">
        <v>22000</v>
      </c>
      <c r="J332" s="80"/>
      <c r="K332" s="93"/>
      <c r="L332" s="59">
        <f t="shared" si="5"/>
        <v>0</v>
      </c>
    </row>
    <row r="333" spans="1:17" ht="15" customHeight="1" thickBot="1" x14ac:dyDescent="0.3">
      <c r="A333" s="69">
        <v>1330</v>
      </c>
      <c r="B333" s="73" t="s">
        <v>650</v>
      </c>
      <c r="C333" s="74" t="s">
        <v>8</v>
      </c>
      <c r="D333" s="74" t="s">
        <v>651</v>
      </c>
      <c r="E333" s="75">
        <v>1200</v>
      </c>
      <c r="F333" s="75">
        <v>0</v>
      </c>
      <c r="G333" s="75">
        <v>0</v>
      </c>
      <c r="H333" s="74">
        <v>400</v>
      </c>
      <c r="I333" s="75">
        <v>1200</v>
      </c>
      <c r="J333" s="81"/>
      <c r="K333" s="94"/>
      <c r="L333" s="78">
        <f t="shared" si="5"/>
        <v>0</v>
      </c>
    </row>
    <row r="334" spans="1:17" ht="15" customHeight="1" thickBot="1" x14ac:dyDescent="0.3">
      <c r="I334" s="63" t="s">
        <v>1938</v>
      </c>
      <c r="J334" s="82">
        <f>SUM(J3:J333)</f>
        <v>0</v>
      </c>
      <c r="K334" s="95" t="s">
        <v>2627</v>
      </c>
      <c r="L334" s="79">
        <f>SUM(L3:L333)</f>
        <v>0</v>
      </c>
      <c r="Q334" s="26"/>
    </row>
  </sheetData>
  <sheetProtection formatCells="0" sort="0" autoFilter="0"/>
  <autoFilter ref="A2:L2" xr:uid="{00000000-0001-0000-0000-000000000000}"/>
  <pageMargins left="0.7" right="0.7" top="0.75" bottom="0.75" header="0.3" footer="0.3"/>
  <pageSetup paperSize="2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0977-5153-469B-A521-DA7518828A5C}">
  <sheetPr>
    <tabColor theme="5"/>
    <pageSetUpPr fitToPage="1"/>
  </sheetPr>
  <dimension ref="A1:K55"/>
  <sheetViews>
    <sheetView zoomScale="90" zoomScaleNormal="90" workbookViewId="0">
      <selection activeCell="E36" sqref="E36"/>
    </sheetView>
  </sheetViews>
  <sheetFormatPr defaultColWidth="8.85546875" defaultRowHeight="15" x14ac:dyDescent="0.25"/>
  <cols>
    <col min="1" max="1" width="26.42578125" bestFit="1" customWidth="1"/>
    <col min="2" max="2" width="11.140625" bestFit="1" customWidth="1"/>
    <col min="3" max="3" width="14.42578125" bestFit="1" customWidth="1"/>
    <col min="4" max="4" width="12.140625" bestFit="1" customWidth="1"/>
    <col min="5" max="5" width="16" style="10" bestFit="1" customWidth="1"/>
    <col min="6" max="6" width="12.42578125" style="10" bestFit="1" customWidth="1"/>
    <col min="7" max="7" width="12.140625" style="10" bestFit="1" customWidth="1"/>
    <col min="8" max="8" width="10.42578125" style="10" bestFit="1" customWidth="1"/>
    <col min="9" max="10" width="12.42578125" bestFit="1" customWidth="1"/>
  </cols>
  <sheetData>
    <row r="1" spans="1:11" x14ac:dyDescent="0.25">
      <c r="A1" s="16" t="s">
        <v>1909</v>
      </c>
      <c r="B1" t="s">
        <v>1910</v>
      </c>
    </row>
    <row r="3" spans="1:11" x14ac:dyDescent="0.25">
      <c r="A3" s="16" t="s">
        <v>1916</v>
      </c>
      <c r="B3" s="16" t="s">
        <v>1911</v>
      </c>
      <c r="C3" s="18" t="s">
        <v>1912</v>
      </c>
      <c r="D3" s="19" t="s">
        <v>1913</v>
      </c>
      <c r="E3" s="16" t="s">
        <v>1932</v>
      </c>
      <c r="F3" s="16" t="s">
        <v>1930</v>
      </c>
      <c r="G3" s="16"/>
      <c r="H3" s="16"/>
      <c r="I3" s="16"/>
      <c r="J3" s="16"/>
      <c r="K3" s="16"/>
    </row>
    <row r="4" spans="1:11" x14ac:dyDescent="0.25">
      <c r="A4" s="11" t="s">
        <v>692</v>
      </c>
      <c r="B4" s="12">
        <v>60</v>
      </c>
      <c r="C4" s="12">
        <v>7384658</v>
      </c>
      <c r="D4" s="13">
        <v>0.59478180242616174</v>
      </c>
      <c r="E4" s="14">
        <v>0</v>
      </c>
      <c r="F4" s="12">
        <v>0</v>
      </c>
      <c r="G4"/>
      <c r="H4"/>
      <c r="K4" s="12"/>
    </row>
    <row r="5" spans="1:11" x14ac:dyDescent="0.25">
      <c r="A5" s="11" t="s">
        <v>687</v>
      </c>
      <c r="B5" s="12">
        <v>55</v>
      </c>
      <c r="C5" s="12">
        <v>4518409</v>
      </c>
      <c r="D5" s="13">
        <v>0.3639257835797664</v>
      </c>
      <c r="E5" s="14">
        <v>0.10195689898811727</v>
      </c>
      <c r="F5" s="12">
        <v>460682.97</v>
      </c>
      <c r="G5"/>
      <c r="H5"/>
      <c r="K5" s="12"/>
    </row>
    <row r="6" spans="1:11" x14ac:dyDescent="0.25">
      <c r="A6" s="11" t="s">
        <v>682</v>
      </c>
      <c r="B6" s="12">
        <v>21</v>
      </c>
      <c r="C6" s="12">
        <v>278651</v>
      </c>
      <c r="D6" s="13">
        <v>2.2443360820210277E-2</v>
      </c>
      <c r="E6" s="14">
        <v>7.0179261154634291</v>
      </c>
      <c r="F6" s="12">
        <v>1955552.13</v>
      </c>
      <c r="G6"/>
      <c r="H6"/>
    </row>
    <row r="7" spans="1:11" x14ac:dyDescent="0.25">
      <c r="A7" s="11" t="s">
        <v>694</v>
      </c>
      <c r="B7" s="12">
        <v>191</v>
      </c>
      <c r="C7" s="12">
        <v>66335</v>
      </c>
      <c r="D7" s="13">
        <v>5.3428135553385729E-3</v>
      </c>
      <c r="E7" s="14">
        <v>95.321373784578284</v>
      </c>
      <c r="F7" s="12">
        <v>6323143.3300000001</v>
      </c>
      <c r="G7"/>
      <c r="H7"/>
    </row>
    <row r="8" spans="1:11" x14ac:dyDescent="0.25">
      <c r="A8" s="11" t="s">
        <v>677</v>
      </c>
      <c r="B8" s="12">
        <v>195</v>
      </c>
      <c r="C8" s="12">
        <v>60255</v>
      </c>
      <c r="D8" s="13">
        <v>4.8531126973230679E-3</v>
      </c>
      <c r="E8" s="14">
        <v>19.218487760351842</v>
      </c>
      <c r="F8" s="12">
        <v>1158009.9800000002</v>
      </c>
      <c r="G8"/>
      <c r="H8"/>
    </row>
    <row r="9" spans="1:11" x14ac:dyDescent="0.25">
      <c r="A9" s="11" t="s">
        <v>681</v>
      </c>
      <c r="B9" s="12">
        <v>97</v>
      </c>
      <c r="C9" s="12">
        <v>49844</v>
      </c>
      <c r="D9" s="13">
        <v>4.0145805208757941E-3</v>
      </c>
      <c r="E9" s="14">
        <v>15.72204919348367</v>
      </c>
      <c r="F9" s="12">
        <v>783649.82000000007</v>
      </c>
      <c r="G9"/>
      <c r="H9"/>
    </row>
    <row r="10" spans="1:11" x14ac:dyDescent="0.25">
      <c r="A10" s="11" t="s">
        <v>698</v>
      </c>
      <c r="B10" s="12">
        <v>76</v>
      </c>
      <c r="C10" s="12">
        <v>13887</v>
      </c>
      <c r="D10" s="13">
        <v>1.1184993117206116E-3</v>
      </c>
      <c r="E10" s="14">
        <v>25.505047886512564</v>
      </c>
      <c r="F10" s="12">
        <v>354188.6</v>
      </c>
      <c r="G10"/>
      <c r="H10"/>
    </row>
    <row r="11" spans="1:11" x14ac:dyDescent="0.25">
      <c r="A11" s="11" t="s">
        <v>693</v>
      </c>
      <c r="B11" s="12">
        <v>11</v>
      </c>
      <c r="C11" s="12">
        <v>12889</v>
      </c>
      <c r="D11" s="13">
        <v>1.0381174932503033E-3</v>
      </c>
      <c r="E11" s="14">
        <v>0</v>
      </c>
      <c r="F11" s="12">
        <v>0</v>
      </c>
      <c r="G11"/>
      <c r="H11"/>
    </row>
    <row r="12" spans="1:11" x14ac:dyDescent="0.25">
      <c r="A12" s="11" t="s">
        <v>689</v>
      </c>
      <c r="B12" s="12">
        <v>21</v>
      </c>
      <c r="C12" s="12">
        <v>9493</v>
      </c>
      <c r="D12" s="13">
        <v>7.6459379031927448E-4</v>
      </c>
      <c r="E12" s="14">
        <v>56.345033182344885</v>
      </c>
      <c r="F12" s="12">
        <v>534883.4</v>
      </c>
      <c r="G12"/>
      <c r="H12"/>
    </row>
    <row r="13" spans="1:11" x14ac:dyDescent="0.25">
      <c r="A13" s="11" t="s">
        <v>691</v>
      </c>
      <c r="B13" s="12">
        <v>8</v>
      </c>
      <c r="C13" s="12">
        <v>5390</v>
      </c>
      <c r="D13" s="13">
        <v>4.3412625406308747E-4</v>
      </c>
      <c r="E13" s="14">
        <v>0</v>
      </c>
      <c r="F13" s="12">
        <v>0</v>
      </c>
      <c r="G13"/>
      <c r="H13"/>
    </row>
    <row r="14" spans="1:11" x14ac:dyDescent="0.25">
      <c r="A14" s="11" t="s">
        <v>685</v>
      </c>
      <c r="B14" s="12">
        <v>16</v>
      </c>
      <c r="C14" s="12">
        <v>3972</v>
      </c>
      <c r="D14" s="13">
        <v>3.1991641579565556E-4</v>
      </c>
      <c r="E14" s="14">
        <v>19.942802114803627</v>
      </c>
      <c r="F14" s="12">
        <v>79212.81</v>
      </c>
      <c r="G14"/>
      <c r="H14"/>
    </row>
    <row r="15" spans="1:11" x14ac:dyDescent="0.25">
      <c r="A15" s="11" t="s">
        <v>678</v>
      </c>
      <c r="B15" s="12">
        <v>24</v>
      </c>
      <c r="C15" s="12">
        <v>3791</v>
      </c>
      <c r="D15" s="13">
        <v>3.0533815012118084E-4</v>
      </c>
      <c r="E15" s="14">
        <v>45.985193880242683</v>
      </c>
      <c r="F15" s="12">
        <v>174329.87000000002</v>
      </c>
      <c r="G15"/>
      <c r="H15"/>
    </row>
    <row r="16" spans="1:11" x14ac:dyDescent="0.25">
      <c r="A16" s="11" t="s">
        <v>688</v>
      </c>
      <c r="B16" s="12">
        <v>34</v>
      </c>
      <c r="C16" s="12">
        <v>2148</v>
      </c>
      <c r="D16" s="13">
        <v>1.7300615839100408E-4</v>
      </c>
      <c r="E16" s="14">
        <v>16.683784916201116</v>
      </c>
      <c r="F16" s="12">
        <v>35836.769999999997</v>
      </c>
      <c r="G16"/>
      <c r="H16"/>
    </row>
    <row r="17" spans="1:9" x14ac:dyDescent="0.25">
      <c r="A17" s="11" t="s">
        <v>1914</v>
      </c>
      <c r="B17" s="12">
        <v>7</v>
      </c>
      <c r="C17" s="12">
        <v>1836</v>
      </c>
      <c r="D17" s="13">
        <v>1.4787677225599788E-4</v>
      </c>
      <c r="E17" s="14">
        <v>10.968148148148149</v>
      </c>
      <c r="F17" s="12">
        <v>20137.52</v>
      </c>
      <c r="G17"/>
      <c r="H17"/>
    </row>
    <row r="18" spans="1:9" x14ac:dyDescent="0.25">
      <c r="A18" s="11" t="s">
        <v>680</v>
      </c>
      <c r="B18" s="12">
        <v>13</v>
      </c>
      <c r="C18" s="12">
        <v>1122</v>
      </c>
      <c r="D18" s="13">
        <v>9.0369138600887605E-5</v>
      </c>
      <c r="E18" s="14">
        <v>0</v>
      </c>
      <c r="F18" s="12">
        <v>0</v>
      </c>
      <c r="G18"/>
      <c r="H18"/>
    </row>
    <row r="19" spans="1:9" x14ac:dyDescent="0.25">
      <c r="A19" s="11" t="s">
        <v>683</v>
      </c>
      <c r="B19" s="12">
        <v>28</v>
      </c>
      <c r="C19" s="12">
        <v>1053</v>
      </c>
      <c r="D19" s="13">
        <v>8.4811678205645843E-5</v>
      </c>
      <c r="E19" s="14">
        <v>24.67364672364673</v>
      </c>
      <c r="F19" s="12">
        <v>25981.350000000006</v>
      </c>
      <c r="G19"/>
      <c r="H19"/>
    </row>
    <row r="20" spans="1:9" x14ac:dyDescent="0.25">
      <c r="A20" s="11" t="s">
        <v>679</v>
      </c>
      <c r="B20" s="12">
        <v>49</v>
      </c>
      <c r="C20" s="12">
        <v>709</v>
      </c>
      <c r="D20" s="13">
        <v>5.7104919133715963E-5</v>
      </c>
      <c r="E20" s="14">
        <v>48.988575458392106</v>
      </c>
      <c r="F20" s="12">
        <v>34732.9</v>
      </c>
      <c r="G20"/>
      <c r="H20"/>
    </row>
    <row r="21" spans="1:9" x14ac:dyDescent="0.25">
      <c r="A21" s="11" t="s">
        <v>690</v>
      </c>
      <c r="B21" s="12">
        <v>11</v>
      </c>
      <c r="C21" s="12">
        <v>690</v>
      </c>
      <c r="D21" s="13">
        <v>5.557460395241751E-5</v>
      </c>
      <c r="E21" s="14">
        <v>11.021434782608694</v>
      </c>
      <c r="F21" s="12">
        <v>7604.7899999999991</v>
      </c>
      <c r="G21"/>
      <c r="H21"/>
    </row>
    <row r="22" spans="1:9" x14ac:dyDescent="0.25">
      <c r="A22" s="11" t="s">
        <v>695</v>
      </c>
      <c r="B22" s="12">
        <v>18</v>
      </c>
      <c r="C22" s="12">
        <v>215</v>
      </c>
      <c r="D22" s="13">
        <v>1.7316724419956179E-5</v>
      </c>
      <c r="E22" s="14">
        <v>684.30195348837196</v>
      </c>
      <c r="F22" s="12">
        <v>147124.91999999998</v>
      </c>
      <c r="G22"/>
      <c r="H22"/>
    </row>
    <row r="23" spans="1:9" x14ac:dyDescent="0.25">
      <c r="A23" s="11" t="s">
        <v>686</v>
      </c>
      <c r="B23" s="12">
        <v>1</v>
      </c>
      <c r="C23" s="12">
        <v>153</v>
      </c>
      <c r="D23" s="13">
        <v>1.232306435466649E-5</v>
      </c>
      <c r="E23" s="14">
        <v>202.56372549019608</v>
      </c>
      <c r="F23" s="12">
        <v>30992.25</v>
      </c>
      <c r="G23"/>
      <c r="H23"/>
    </row>
    <row r="24" spans="1:9" x14ac:dyDescent="0.25">
      <c r="A24" s="11" t="s">
        <v>699</v>
      </c>
      <c r="B24" s="12">
        <v>1</v>
      </c>
      <c r="C24" s="12">
        <v>131</v>
      </c>
      <c r="D24" s="13">
        <v>1.055112046053144E-5</v>
      </c>
      <c r="E24" s="14">
        <v>0</v>
      </c>
      <c r="F24" s="12">
        <v>0</v>
      </c>
      <c r="G24"/>
      <c r="H24"/>
    </row>
    <row r="25" spans="1:9" x14ac:dyDescent="0.25">
      <c r="A25" s="11" t="s">
        <v>696</v>
      </c>
      <c r="B25" s="12">
        <v>3</v>
      </c>
      <c r="C25" s="12">
        <v>100</v>
      </c>
      <c r="D25" s="13">
        <v>8.0542904278865955E-6</v>
      </c>
      <c r="E25" s="14">
        <v>41.85</v>
      </c>
      <c r="F25" s="12">
        <v>4185</v>
      </c>
      <c r="G25"/>
      <c r="H25"/>
    </row>
    <row r="26" spans="1:9" x14ac:dyDescent="0.25">
      <c r="A26" s="11" t="s">
        <v>684</v>
      </c>
      <c r="B26" s="12">
        <v>1</v>
      </c>
      <c r="C26" s="12">
        <v>12</v>
      </c>
      <c r="D26" s="13">
        <v>9.6651485134639133E-7</v>
      </c>
      <c r="E26" s="14">
        <v>89.833333333333329</v>
      </c>
      <c r="F26" s="12">
        <v>1078</v>
      </c>
      <c r="G26"/>
      <c r="H26"/>
    </row>
    <row r="27" spans="1:9" x14ac:dyDescent="0.25">
      <c r="A27" s="11" t="s">
        <v>1915</v>
      </c>
      <c r="B27" s="12">
        <v>941</v>
      </c>
      <c r="C27" s="12">
        <v>12415743</v>
      </c>
      <c r="D27" s="13">
        <v>1</v>
      </c>
      <c r="E27" s="14">
        <v>0.9770922618163087</v>
      </c>
      <c r="F27" s="12">
        <v>12131326.410000002</v>
      </c>
      <c r="G27"/>
      <c r="H27"/>
    </row>
    <row r="28" spans="1:9" x14ac:dyDescent="0.25">
      <c r="E28"/>
      <c r="F28"/>
      <c r="G28"/>
      <c r="H28"/>
    </row>
    <row r="29" spans="1:9" x14ac:dyDescent="0.25">
      <c r="E29"/>
      <c r="F29"/>
    </row>
    <row r="30" spans="1:9" ht="30" x14ac:dyDescent="0.25">
      <c r="A30" s="16" t="s">
        <v>1916</v>
      </c>
      <c r="B30" s="23" t="s">
        <v>1922</v>
      </c>
      <c r="C30" s="23" t="s">
        <v>1923</v>
      </c>
      <c r="D30" s="23" t="s">
        <v>1924</v>
      </c>
      <c r="E30" s="23" t="s">
        <v>1925</v>
      </c>
      <c r="F30" s="23" t="s">
        <v>1926</v>
      </c>
      <c r="G30" s="24" t="s">
        <v>1933</v>
      </c>
      <c r="H30" s="23" t="s">
        <v>1927</v>
      </c>
      <c r="I30" s="23" t="s">
        <v>1930</v>
      </c>
    </row>
    <row r="31" spans="1:9" x14ac:dyDescent="0.25">
      <c r="A31" t="s">
        <v>692</v>
      </c>
      <c r="B31" s="12">
        <v>746271</v>
      </c>
      <c r="C31" s="12">
        <v>64030</v>
      </c>
      <c r="D31" s="12">
        <v>6574357</v>
      </c>
      <c r="E31" s="12">
        <v>0</v>
      </c>
      <c r="F31" s="12">
        <v>0</v>
      </c>
      <c r="G31" s="13">
        <v>0.59478180242616174</v>
      </c>
      <c r="H31" s="14">
        <v>0</v>
      </c>
      <c r="I31" s="12">
        <v>0</v>
      </c>
    </row>
    <row r="32" spans="1:9" x14ac:dyDescent="0.25">
      <c r="A32" t="s">
        <v>687</v>
      </c>
      <c r="B32" s="12">
        <v>716263</v>
      </c>
      <c r="C32" s="12">
        <v>2880</v>
      </c>
      <c r="D32" s="12">
        <v>3789632</v>
      </c>
      <c r="E32" s="12">
        <v>4263</v>
      </c>
      <c r="F32" s="12">
        <v>5371</v>
      </c>
      <c r="G32" s="13">
        <v>0.3639257835797664</v>
      </c>
      <c r="H32" s="14">
        <v>0.10195689898811727</v>
      </c>
      <c r="I32" s="12">
        <v>460682.97</v>
      </c>
    </row>
    <row r="33" spans="1:9" x14ac:dyDescent="0.25">
      <c r="A33" t="s">
        <v>682</v>
      </c>
      <c r="B33" s="12">
        <v>183431</v>
      </c>
      <c r="C33" s="12">
        <v>10550</v>
      </c>
      <c r="D33" s="12">
        <v>62580</v>
      </c>
      <c r="E33" s="12">
        <v>162</v>
      </c>
      <c r="F33" s="12">
        <v>21928</v>
      </c>
      <c r="G33" s="13">
        <v>2.2443360820210277E-2</v>
      </c>
      <c r="H33" s="14">
        <v>7.0179261154634291</v>
      </c>
      <c r="I33" s="12">
        <v>1955552.13</v>
      </c>
    </row>
    <row r="34" spans="1:9" x14ac:dyDescent="0.25">
      <c r="A34" t="s">
        <v>694</v>
      </c>
      <c r="B34" s="12">
        <v>90</v>
      </c>
      <c r="C34" s="12"/>
      <c r="D34" s="12"/>
      <c r="E34" s="12">
        <v>37295</v>
      </c>
      <c r="F34" s="12">
        <v>28950</v>
      </c>
      <c r="G34" s="13">
        <v>5.3428135553385729E-3</v>
      </c>
      <c r="H34" s="14">
        <v>95.321373784578284</v>
      </c>
      <c r="I34" s="12">
        <v>6323143.3300000001</v>
      </c>
    </row>
    <row r="35" spans="1:9" x14ac:dyDescent="0.25">
      <c r="A35" t="s">
        <v>677</v>
      </c>
      <c r="B35" s="12"/>
      <c r="C35" s="12"/>
      <c r="D35" s="12"/>
      <c r="E35" s="12">
        <v>184</v>
      </c>
      <c r="F35" s="12">
        <v>60071</v>
      </c>
      <c r="G35" s="13">
        <v>4.8531126973230679E-3</v>
      </c>
      <c r="H35" s="14">
        <v>19.218487760351842</v>
      </c>
      <c r="I35" s="12">
        <v>1158009.9800000002</v>
      </c>
    </row>
    <row r="36" spans="1:9" x14ac:dyDescent="0.25">
      <c r="A36" t="s">
        <v>681</v>
      </c>
      <c r="B36" s="12">
        <v>22468</v>
      </c>
      <c r="C36" s="12"/>
      <c r="D36" s="12"/>
      <c r="E36" s="12">
        <v>39</v>
      </c>
      <c r="F36" s="12">
        <v>27337</v>
      </c>
      <c r="G36" s="13">
        <v>4.0145805208757941E-3</v>
      </c>
      <c r="H36" s="14">
        <v>15.72204919348367</v>
      </c>
      <c r="I36" s="12">
        <v>783649.82000000007</v>
      </c>
    </row>
    <row r="37" spans="1:9" x14ac:dyDescent="0.25">
      <c r="A37" t="s">
        <v>698</v>
      </c>
      <c r="B37" s="12"/>
      <c r="C37" s="12"/>
      <c r="D37" s="12"/>
      <c r="E37" s="12">
        <v>1018</v>
      </c>
      <c r="F37" s="12">
        <v>12869</v>
      </c>
      <c r="G37" s="13">
        <v>1.1184993117206116E-3</v>
      </c>
      <c r="H37" s="14">
        <v>25.505047886512564</v>
      </c>
      <c r="I37" s="12">
        <v>354188.6</v>
      </c>
    </row>
    <row r="38" spans="1:9" x14ac:dyDescent="0.25">
      <c r="A38" t="s">
        <v>693</v>
      </c>
      <c r="B38" s="12">
        <v>10189</v>
      </c>
      <c r="C38" s="12"/>
      <c r="D38" s="12">
        <v>2700</v>
      </c>
      <c r="E38" s="12">
        <v>0</v>
      </c>
      <c r="F38" s="12">
        <v>0</v>
      </c>
      <c r="G38" s="13">
        <v>1.0381174932503033E-3</v>
      </c>
      <c r="H38" s="14">
        <v>0</v>
      </c>
      <c r="I38" s="12">
        <v>0</v>
      </c>
    </row>
    <row r="39" spans="1:9" x14ac:dyDescent="0.25">
      <c r="A39" t="s">
        <v>689</v>
      </c>
      <c r="B39" s="12"/>
      <c r="C39" s="12"/>
      <c r="D39" s="12"/>
      <c r="E39" s="12">
        <v>1</v>
      </c>
      <c r="F39" s="12">
        <v>9492</v>
      </c>
      <c r="G39" s="13">
        <v>7.6459379031927448E-4</v>
      </c>
      <c r="H39" s="14">
        <v>56.345033182344885</v>
      </c>
      <c r="I39" s="12">
        <v>534883.4</v>
      </c>
    </row>
    <row r="40" spans="1:9" x14ac:dyDescent="0.25">
      <c r="A40" t="s">
        <v>691</v>
      </c>
      <c r="B40" s="12">
        <v>87</v>
      </c>
      <c r="C40" s="12"/>
      <c r="D40" s="12"/>
      <c r="E40" s="12">
        <v>0</v>
      </c>
      <c r="F40" s="12">
        <v>5303</v>
      </c>
      <c r="G40" s="13">
        <v>4.3412625406308747E-4</v>
      </c>
      <c r="H40" s="14">
        <v>0</v>
      </c>
      <c r="I40" s="12">
        <v>0</v>
      </c>
    </row>
    <row r="41" spans="1:9" x14ac:dyDescent="0.25">
      <c r="A41" t="s">
        <v>685</v>
      </c>
      <c r="B41" s="12">
        <v>12</v>
      </c>
      <c r="C41" s="12"/>
      <c r="D41" s="12"/>
      <c r="E41" s="12">
        <v>6</v>
      </c>
      <c r="F41" s="12">
        <v>3954</v>
      </c>
      <c r="G41" s="13">
        <v>3.1991641579565556E-4</v>
      </c>
      <c r="H41" s="14">
        <v>19.942802114803627</v>
      </c>
      <c r="I41" s="12">
        <v>79212.81</v>
      </c>
    </row>
    <row r="42" spans="1:9" x14ac:dyDescent="0.25">
      <c r="A42" t="s">
        <v>678</v>
      </c>
      <c r="B42" s="12">
        <v>10</v>
      </c>
      <c r="C42" s="12"/>
      <c r="D42" s="12"/>
      <c r="E42" s="12">
        <v>12</v>
      </c>
      <c r="F42" s="12">
        <v>3769</v>
      </c>
      <c r="G42" s="13">
        <v>3.0533815012118084E-4</v>
      </c>
      <c r="H42" s="14">
        <v>45.985193880242683</v>
      </c>
      <c r="I42" s="12">
        <v>174329.87000000002</v>
      </c>
    </row>
    <row r="43" spans="1:9" x14ac:dyDescent="0.25">
      <c r="A43" t="s">
        <v>688</v>
      </c>
      <c r="B43" s="12"/>
      <c r="C43" s="12"/>
      <c r="D43" s="12"/>
      <c r="E43" s="12">
        <v>36</v>
      </c>
      <c r="F43" s="12">
        <v>2112</v>
      </c>
      <c r="G43" s="13">
        <v>1.7300615839100408E-4</v>
      </c>
      <c r="H43" s="14">
        <v>16.683784916201116</v>
      </c>
      <c r="I43" s="12">
        <v>35836.769999999997</v>
      </c>
    </row>
    <row r="44" spans="1:9" x14ac:dyDescent="0.25">
      <c r="A44" t="s">
        <v>1914</v>
      </c>
      <c r="B44" s="12">
        <v>1100</v>
      </c>
      <c r="C44" s="12"/>
      <c r="D44" s="12"/>
      <c r="E44" s="12">
        <v>0</v>
      </c>
      <c r="F44" s="12">
        <v>736</v>
      </c>
      <c r="G44" s="13">
        <v>1.4787677225599788E-4</v>
      </c>
      <c r="H44" s="14">
        <v>10.968148148148149</v>
      </c>
      <c r="I44" s="12">
        <v>20137.52</v>
      </c>
    </row>
    <row r="45" spans="1:9" x14ac:dyDescent="0.25">
      <c r="A45" t="s">
        <v>680</v>
      </c>
      <c r="B45" s="12"/>
      <c r="C45" s="12"/>
      <c r="D45" s="12"/>
      <c r="E45" s="12">
        <v>98</v>
      </c>
      <c r="F45" s="12">
        <v>1024</v>
      </c>
      <c r="G45" s="13">
        <v>9.0369138600887605E-5</v>
      </c>
      <c r="H45" s="14">
        <v>0</v>
      </c>
      <c r="I45" s="12">
        <v>0</v>
      </c>
    </row>
    <row r="46" spans="1:9" x14ac:dyDescent="0.25">
      <c r="A46" t="s">
        <v>683</v>
      </c>
      <c r="B46" s="12">
        <v>88</v>
      </c>
      <c r="C46" s="12"/>
      <c r="D46" s="12"/>
      <c r="E46" s="12">
        <v>18</v>
      </c>
      <c r="F46" s="12">
        <v>947</v>
      </c>
      <c r="G46" s="13">
        <v>8.4811678205645843E-5</v>
      </c>
      <c r="H46" s="14">
        <v>24.67364672364673</v>
      </c>
      <c r="I46" s="12">
        <v>25981.350000000006</v>
      </c>
    </row>
    <row r="47" spans="1:9" x14ac:dyDescent="0.25">
      <c r="A47" t="s">
        <v>679</v>
      </c>
      <c r="B47" s="12"/>
      <c r="C47" s="12"/>
      <c r="D47" s="12"/>
      <c r="E47" s="12">
        <v>1</v>
      </c>
      <c r="F47" s="12">
        <v>708</v>
      </c>
      <c r="G47" s="13">
        <v>5.7104919133715963E-5</v>
      </c>
      <c r="H47" s="14">
        <v>48.988575458392106</v>
      </c>
      <c r="I47" s="12">
        <v>34732.9</v>
      </c>
    </row>
    <row r="48" spans="1:9" x14ac:dyDescent="0.25">
      <c r="A48" t="s">
        <v>690</v>
      </c>
      <c r="B48" s="12"/>
      <c r="C48" s="12"/>
      <c r="D48" s="12"/>
      <c r="E48" s="12">
        <v>0</v>
      </c>
      <c r="F48" s="12">
        <v>690</v>
      </c>
      <c r="G48" s="13">
        <v>5.557460395241751E-5</v>
      </c>
      <c r="H48" s="14">
        <v>11.021434782608694</v>
      </c>
      <c r="I48" s="12">
        <v>7604.7899999999991</v>
      </c>
    </row>
    <row r="49" spans="1:9" x14ac:dyDescent="0.25">
      <c r="A49" t="s">
        <v>695</v>
      </c>
      <c r="B49" s="12"/>
      <c r="C49" s="12"/>
      <c r="D49" s="12"/>
      <c r="E49" s="12">
        <v>10</v>
      </c>
      <c r="F49" s="12">
        <v>205</v>
      </c>
      <c r="G49" s="13">
        <v>1.7316724419956179E-5</v>
      </c>
      <c r="H49" s="14">
        <v>684.30195348837196</v>
      </c>
      <c r="I49" s="12">
        <v>147124.91999999998</v>
      </c>
    </row>
    <row r="50" spans="1:9" x14ac:dyDescent="0.25">
      <c r="A50" t="s">
        <v>686</v>
      </c>
      <c r="B50" s="12"/>
      <c r="C50" s="12"/>
      <c r="D50" s="12"/>
      <c r="E50" s="12">
        <v>0</v>
      </c>
      <c r="F50" s="12">
        <v>153</v>
      </c>
      <c r="G50" s="13">
        <v>1.232306435466649E-5</v>
      </c>
      <c r="H50" s="14">
        <v>202.56372549019608</v>
      </c>
      <c r="I50" s="12">
        <v>30992.25</v>
      </c>
    </row>
    <row r="51" spans="1:9" x14ac:dyDescent="0.25">
      <c r="A51" t="s">
        <v>699</v>
      </c>
      <c r="B51" s="12"/>
      <c r="C51" s="12"/>
      <c r="D51" s="12"/>
      <c r="E51" s="12">
        <v>0</v>
      </c>
      <c r="F51" s="12">
        <v>131</v>
      </c>
      <c r="G51" s="13">
        <v>1.055112046053144E-5</v>
      </c>
      <c r="H51" s="14">
        <v>0</v>
      </c>
      <c r="I51" s="12">
        <v>0</v>
      </c>
    </row>
    <row r="52" spans="1:9" x14ac:dyDescent="0.25">
      <c r="A52" t="s">
        <v>696</v>
      </c>
      <c r="B52" s="12"/>
      <c r="C52" s="12"/>
      <c r="D52" s="12"/>
      <c r="E52" s="12">
        <v>0</v>
      </c>
      <c r="F52" s="12">
        <v>100</v>
      </c>
      <c r="G52" s="13">
        <v>8.0542904278865955E-6</v>
      </c>
      <c r="H52" s="14">
        <v>41.85</v>
      </c>
      <c r="I52" s="12">
        <v>4185</v>
      </c>
    </row>
    <row r="53" spans="1:9" x14ac:dyDescent="0.25">
      <c r="A53" t="s">
        <v>684</v>
      </c>
      <c r="B53" s="12"/>
      <c r="C53" s="12"/>
      <c r="D53" s="12"/>
      <c r="E53" s="12">
        <v>0</v>
      </c>
      <c r="F53" s="12">
        <v>12</v>
      </c>
      <c r="G53" s="13">
        <v>9.6651485134639133E-7</v>
      </c>
      <c r="H53" s="14">
        <v>89.833333333333329</v>
      </c>
      <c r="I53" s="12">
        <v>1078</v>
      </c>
    </row>
    <row r="54" spans="1:9" x14ac:dyDescent="0.25">
      <c r="A54" t="s">
        <v>1915</v>
      </c>
      <c r="B54" s="12">
        <v>1680009</v>
      </c>
      <c r="C54" s="12">
        <v>77460</v>
      </c>
      <c r="D54" s="12">
        <v>10429269</v>
      </c>
      <c r="E54" s="12">
        <v>43143</v>
      </c>
      <c r="F54" s="12">
        <v>185862</v>
      </c>
      <c r="G54" s="13">
        <v>1</v>
      </c>
      <c r="H54" s="14">
        <v>0.9770922618163087</v>
      </c>
      <c r="I54" s="12">
        <v>12131326.41</v>
      </c>
    </row>
    <row r="55" spans="1:9" x14ac:dyDescent="0.25">
      <c r="E55"/>
      <c r="F55"/>
      <c r="G55"/>
      <c r="H55"/>
    </row>
  </sheetData>
  <printOptions horizontalCentered="1"/>
  <pageMargins left="0.7" right="0.7" top="0.75" bottom="0.75" header="0.3" footer="0.3"/>
  <pageSetup orientation="landscape" r:id="rId3"/>
  <headerFooter>
    <oddHeader>&amp;L&amp;9&amp;K01+049CONFIDENTIAL - FOR INTERNAL USE ONLY
PREPARED FOR AND AT THE REQUEST OF THE OFFICE OF LEGAL COUNSEL
SUBJECT TO ATTORNEY-CLIENT AND ATTORNEY WORK PRODUCT PRIVILEGES</oddHeader>
    <oddFooter>&amp;L&amp;9&amp;K01+048&amp;Z - &amp;F
&amp;D &amp;T&amp;C&amp;9&amp;K01+049&amp;A&amp;R&amp;9&amp;K01+048Page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1A30-B9D7-414C-BD6B-CCDFCD9D01DF}">
  <sheetPr>
    <tabColor rgb="FF00B050"/>
  </sheetPr>
  <dimension ref="A1:T527"/>
  <sheetViews>
    <sheetView topLeftCell="I490" zoomScaleNormal="100" workbookViewId="0">
      <selection activeCell="M526" sqref="M526"/>
    </sheetView>
  </sheetViews>
  <sheetFormatPr defaultColWidth="9.140625" defaultRowHeight="15" customHeight="1" x14ac:dyDescent="0.25"/>
  <cols>
    <col min="1" max="1" width="9.7109375" style="41" customWidth="1"/>
    <col min="2" max="2" width="45.42578125" style="41" bestFit="1" customWidth="1"/>
    <col min="3" max="3" width="51.140625" style="41" bestFit="1" customWidth="1"/>
    <col min="4" max="4" width="16.85546875" style="41" bestFit="1" customWidth="1"/>
    <col min="5" max="5" width="26.85546875" style="41" bestFit="1" customWidth="1"/>
    <col min="6" max="6" width="66.28515625" style="41" customWidth="1"/>
    <col min="7" max="7" width="39.42578125" style="41" bestFit="1" customWidth="1"/>
    <col min="8" max="8" width="45.42578125" style="41" bestFit="1" customWidth="1"/>
    <col min="9" max="9" width="38.28515625" style="41" bestFit="1" customWidth="1"/>
    <col min="10" max="10" width="14" style="41" bestFit="1" customWidth="1"/>
    <col min="11" max="11" width="25.42578125" style="42" bestFit="1" customWidth="1"/>
    <col min="12" max="12" width="37.28515625" style="42" bestFit="1" customWidth="1"/>
    <col min="13" max="13" width="19" style="42" bestFit="1" customWidth="1"/>
    <col min="14" max="14" width="26.28515625" style="42" bestFit="1" customWidth="1"/>
    <col min="15" max="16" width="9.140625" style="42"/>
    <col min="17" max="16384" width="9.140625" style="41"/>
  </cols>
  <sheetData>
    <row r="1" spans="1:20" s="42" customFormat="1" ht="15" customHeight="1" x14ac:dyDescent="0.25">
      <c r="A1" s="39" t="s">
        <v>1935</v>
      </c>
      <c r="B1" s="40"/>
      <c r="C1" s="41"/>
      <c r="D1" s="41"/>
      <c r="O1" s="41"/>
      <c r="P1" s="41"/>
      <c r="Q1" s="41"/>
      <c r="R1" s="41"/>
      <c r="S1" s="41"/>
      <c r="T1" s="41"/>
    </row>
    <row r="2" spans="1:20" s="45" customFormat="1" ht="15" customHeight="1" x14ac:dyDescent="0.25">
      <c r="A2" s="43" t="s">
        <v>1937</v>
      </c>
      <c r="B2" s="29" t="s">
        <v>2611</v>
      </c>
      <c r="C2" s="29" t="s">
        <v>2612</v>
      </c>
      <c r="D2" s="44" t="s">
        <v>2616</v>
      </c>
      <c r="E2" s="30" t="s">
        <v>1916</v>
      </c>
      <c r="F2" s="30" t="s">
        <v>1936</v>
      </c>
      <c r="G2" s="31" t="s">
        <v>2617</v>
      </c>
      <c r="H2" s="31" t="s">
        <v>2623</v>
      </c>
      <c r="I2" s="31" t="s">
        <v>2624</v>
      </c>
      <c r="J2" s="32" t="s">
        <v>1929</v>
      </c>
      <c r="K2" s="31" t="s">
        <v>1956</v>
      </c>
      <c r="L2" s="33" t="s">
        <v>2613</v>
      </c>
      <c r="M2" s="33" t="s">
        <v>2614</v>
      </c>
      <c r="N2" s="33" t="s">
        <v>2615</v>
      </c>
    </row>
    <row r="3" spans="1:20" s="42" customFormat="1" ht="15" customHeight="1" x14ac:dyDescent="0.25">
      <c r="A3" s="46">
        <v>2000</v>
      </c>
      <c r="B3" s="46">
        <v>47341</v>
      </c>
      <c r="C3" s="46" t="s">
        <v>1958</v>
      </c>
      <c r="D3" s="46" t="s">
        <v>1934</v>
      </c>
      <c r="E3" s="46" t="s">
        <v>679</v>
      </c>
      <c r="F3" s="46" t="s">
        <v>1645</v>
      </c>
      <c r="G3" s="47">
        <v>0</v>
      </c>
      <c r="H3" s="47">
        <v>0</v>
      </c>
      <c r="I3" s="47">
        <v>34</v>
      </c>
      <c r="J3" s="46">
        <v>1</v>
      </c>
      <c r="K3" s="47">
        <v>34</v>
      </c>
      <c r="L3" s="90"/>
      <c r="M3" s="91"/>
      <c r="N3" s="48">
        <f>M3*L3</f>
        <v>0</v>
      </c>
    </row>
    <row r="4" spans="1:20" s="42" customFormat="1" ht="15" customHeight="1" x14ac:dyDescent="0.25">
      <c r="A4" s="46">
        <v>2001</v>
      </c>
      <c r="B4" s="46">
        <v>11305</v>
      </c>
      <c r="C4" s="46" t="s">
        <v>1959</v>
      </c>
      <c r="D4" s="46" t="s">
        <v>1934</v>
      </c>
      <c r="E4" s="46" t="s">
        <v>688</v>
      </c>
      <c r="F4" s="46" t="s">
        <v>844</v>
      </c>
      <c r="G4" s="47">
        <v>0</v>
      </c>
      <c r="H4" s="47">
        <v>0</v>
      </c>
      <c r="I4" s="47">
        <v>31</v>
      </c>
      <c r="J4" s="46">
        <v>1</v>
      </c>
      <c r="K4" s="47">
        <v>31</v>
      </c>
      <c r="L4" s="90"/>
      <c r="M4" s="92"/>
      <c r="N4" s="48">
        <f t="shared" ref="N4:N66" si="0">M4*L4</f>
        <v>0</v>
      </c>
    </row>
    <row r="5" spans="1:20" s="42" customFormat="1" ht="15" customHeight="1" x14ac:dyDescent="0.25">
      <c r="A5" s="46">
        <v>2002</v>
      </c>
      <c r="B5" s="46">
        <v>12075</v>
      </c>
      <c r="C5" s="46" t="s">
        <v>1960</v>
      </c>
      <c r="D5" s="46" t="s">
        <v>1934</v>
      </c>
      <c r="E5" s="46" t="s">
        <v>688</v>
      </c>
      <c r="F5" s="46" t="s">
        <v>860</v>
      </c>
      <c r="G5" s="47">
        <v>0</v>
      </c>
      <c r="H5" s="47">
        <v>0</v>
      </c>
      <c r="I5" s="47">
        <v>15</v>
      </c>
      <c r="J5" s="46">
        <v>1</v>
      </c>
      <c r="K5" s="47">
        <v>15</v>
      </c>
      <c r="L5" s="90"/>
      <c r="M5" s="92"/>
      <c r="N5" s="48">
        <f t="shared" si="0"/>
        <v>0</v>
      </c>
    </row>
    <row r="6" spans="1:20" s="42" customFormat="1" ht="15" customHeight="1" x14ac:dyDescent="0.25">
      <c r="A6" s="46">
        <v>2003</v>
      </c>
      <c r="B6" s="46">
        <v>12079</v>
      </c>
      <c r="C6" s="46" t="s">
        <v>1961</v>
      </c>
      <c r="D6" s="46" t="s">
        <v>1934</v>
      </c>
      <c r="E6" s="46" t="s">
        <v>688</v>
      </c>
      <c r="F6" s="46" t="s">
        <v>861</v>
      </c>
      <c r="G6" s="47">
        <v>0</v>
      </c>
      <c r="H6" s="47">
        <v>0</v>
      </c>
      <c r="I6" s="47">
        <v>3</v>
      </c>
      <c r="J6" s="46">
        <v>1</v>
      </c>
      <c r="K6" s="47">
        <v>3</v>
      </c>
      <c r="L6" s="90"/>
      <c r="M6" s="92"/>
      <c r="N6" s="48">
        <f t="shared" si="0"/>
        <v>0</v>
      </c>
    </row>
    <row r="7" spans="1:20" s="42" customFormat="1" ht="15" customHeight="1" x14ac:dyDescent="0.25">
      <c r="A7" s="46">
        <v>2004</v>
      </c>
      <c r="B7" s="46">
        <v>48168</v>
      </c>
      <c r="C7" s="46" t="s">
        <v>1962</v>
      </c>
      <c r="D7" s="46" t="s">
        <v>1934</v>
      </c>
      <c r="E7" s="46" t="s">
        <v>684</v>
      </c>
      <c r="F7" s="46" t="s">
        <v>1716</v>
      </c>
      <c r="G7" s="47">
        <v>0</v>
      </c>
      <c r="H7" s="47">
        <v>0</v>
      </c>
      <c r="I7" s="47">
        <v>11</v>
      </c>
      <c r="J7" s="46"/>
      <c r="K7" s="47">
        <v>11</v>
      </c>
      <c r="L7" s="90"/>
      <c r="M7" s="92"/>
      <c r="N7" s="48">
        <f t="shared" si="0"/>
        <v>0</v>
      </c>
    </row>
    <row r="8" spans="1:20" s="42" customFormat="1" ht="15" customHeight="1" x14ac:dyDescent="0.25">
      <c r="A8" s="46">
        <v>2005</v>
      </c>
      <c r="B8" s="46">
        <v>13417</v>
      </c>
      <c r="C8" s="46" t="s">
        <v>1963</v>
      </c>
      <c r="D8" s="46" t="s">
        <v>1934</v>
      </c>
      <c r="E8" s="46" t="s">
        <v>677</v>
      </c>
      <c r="F8" s="46" t="s">
        <v>865</v>
      </c>
      <c r="G8" s="47">
        <v>0</v>
      </c>
      <c r="H8" s="47">
        <v>0</v>
      </c>
      <c r="I8" s="47">
        <v>19</v>
      </c>
      <c r="J8" s="46">
        <v>1</v>
      </c>
      <c r="K8" s="47">
        <v>19</v>
      </c>
      <c r="L8" s="90"/>
      <c r="M8" s="92"/>
      <c r="N8" s="48">
        <f t="shared" si="0"/>
        <v>0</v>
      </c>
    </row>
    <row r="9" spans="1:20" s="42" customFormat="1" ht="15" customHeight="1" x14ac:dyDescent="0.25">
      <c r="A9" s="46">
        <v>2006</v>
      </c>
      <c r="B9" s="46">
        <v>14007</v>
      </c>
      <c r="C9" s="46" t="s">
        <v>1964</v>
      </c>
      <c r="D9" s="46" t="s">
        <v>1934</v>
      </c>
      <c r="E9" s="46" t="s">
        <v>682</v>
      </c>
      <c r="F9" s="46" t="s">
        <v>875</v>
      </c>
      <c r="G9" s="47">
        <v>0</v>
      </c>
      <c r="H9" s="47">
        <v>0</v>
      </c>
      <c r="I9" s="47">
        <v>4931</v>
      </c>
      <c r="J9" s="46">
        <v>1</v>
      </c>
      <c r="K9" s="47">
        <v>4931</v>
      </c>
      <c r="L9" s="90"/>
      <c r="M9" s="92"/>
      <c r="N9" s="48">
        <f t="shared" si="0"/>
        <v>0</v>
      </c>
    </row>
    <row r="10" spans="1:20" s="42" customFormat="1" ht="15" customHeight="1" x14ac:dyDescent="0.25">
      <c r="A10" s="46">
        <v>2007</v>
      </c>
      <c r="B10" s="46">
        <v>14254</v>
      </c>
      <c r="C10" s="46" t="s">
        <v>1965</v>
      </c>
      <c r="D10" s="46" t="s">
        <v>1934</v>
      </c>
      <c r="E10" s="46" t="s">
        <v>688</v>
      </c>
      <c r="F10" s="46" t="s">
        <v>883</v>
      </c>
      <c r="G10" s="47">
        <v>0</v>
      </c>
      <c r="H10" s="47">
        <v>0</v>
      </c>
      <c r="I10" s="47">
        <v>10</v>
      </c>
      <c r="J10" s="46">
        <v>1</v>
      </c>
      <c r="K10" s="47">
        <v>10</v>
      </c>
      <c r="L10" s="90"/>
      <c r="M10" s="92"/>
      <c r="N10" s="48">
        <f t="shared" si="0"/>
        <v>0</v>
      </c>
    </row>
    <row r="11" spans="1:20" s="42" customFormat="1" ht="15" customHeight="1" x14ac:dyDescent="0.25">
      <c r="A11" s="46">
        <v>2008</v>
      </c>
      <c r="B11" s="46">
        <v>14649</v>
      </c>
      <c r="C11" s="46" t="s">
        <v>1966</v>
      </c>
      <c r="D11" s="46" t="s">
        <v>1934</v>
      </c>
      <c r="E11" s="46" t="s">
        <v>688</v>
      </c>
      <c r="F11" s="46" t="s">
        <v>900</v>
      </c>
      <c r="G11" s="47">
        <v>0</v>
      </c>
      <c r="H11" s="47">
        <v>0</v>
      </c>
      <c r="I11" s="47">
        <v>42</v>
      </c>
      <c r="J11" s="46">
        <v>1</v>
      </c>
      <c r="K11" s="47">
        <v>42</v>
      </c>
      <c r="L11" s="90"/>
      <c r="M11" s="92"/>
      <c r="N11" s="48">
        <f t="shared" si="0"/>
        <v>0</v>
      </c>
    </row>
    <row r="12" spans="1:20" s="42" customFormat="1" ht="15" customHeight="1" x14ac:dyDescent="0.25">
      <c r="A12" s="46">
        <v>2009</v>
      </c>
      <c r="B12" s="46">
        <v>14818</v>
      </c>
      <c r="C12" s="46" t="s">
        <v>1967</v>
      </c>
      <c r="D12" s="46" t="s">
        <v>1934</v>
      </c>
      <c r="E12" s="46" t="s">
        <v>688</v>
      </c>
      <c r="F12" s="46" t="s">
        <v>906</v>
      </c>
      <c r="G12" s="47">
        <v>0</v>
      </c>
      <c r="H12" s="47">
        <v>0</v>
      </c>
      <c r="I12" s="47">
        <v>243</v>
      </c>
      <c r="J12" s="46">
        <v>1</v>
      </c>
      <c r="K12" s="47">
        <v>243</v>
      </c>
      <c r="L12" s="90"/>
      <c r="M12" s="92"/>
      <c r="N12" s="48">
        <f t="shared" si="0"/>
        <v>0</v>
      </c>
    </row>
    <row r="13" spans="1:20" s="42" customFormat="1" ht="15" customHeight="1" x14ac:dyDescent="0.25">
      <c r="A13" s="46">
        <v>2010</v>
      </c>
      <c r="B13" s="46">
        <v>14819</v>
      </c>
      <c r="C13" s="46" t="s">
        <v>1968</v>
      </c>
      <c r="D13" s="46" t="s">
        <v>1934</v>
      </c>
      <c r="E13" s="46" t="s">
        <v>688</v>
      </c>
      <c r="F13" s="46" t="s">
        <v>907</v>
      </c>
      <c r="G13" s="47">
        <v>0</v>
      </c>
      <c r="H13" s="47">
        <v>0</v>
      </c>
      <c r="I13" s="47">
        <v>135</v>
      </c>
      <c r="J13" s="46">
        <v>1</v>
      </c>
      <c r="K13" s="47">
        <v>135</v>
      </c>
      <c r="L13" s="90"/>
      <c r="M13" s="92"/>
      <c r="N13" s="48">
        <f t="shared" si="0"/>
        <v>0</v>
      </c>
    </row>
    <row r="14" spans="1:20" s="42" customFormat="1" ht="15" customHeight="1" x14ac:dyDescent="0.25">
      <c r="A14" s="46">
        <v>2011</v>
      </c>
      <c r="B14" s="46">
        <v>14820</v>
      </c>
      <c r="C14" s="46" t="s">
        <v>1969</v>
      </c>
      <c r="D14" s="46" t="s">
        <v>1934</v>
      </c>
      <c r="E14" s="46" t="s">
        <v>688</v>
      </c>
      <c r="F14" s="46" t="s">
        <v>908</v>
      </c>
      <c r="G14" s="47">
        <v>0</v>
      </c>
      <c r="H14" s="47">
        <v>0</v>
      </c>
      <c r="I14" s="47">
        <v>67</v>
      </c>
      <c r="J14" s="46">
        <v>1</v>
      </c>
      <c r="K14" s="47">
        <v>67</v>
      </c>
      <c r="L14" s="90"/>
      <c r="M14" s="92"/>
      <c r="N14" s="48">
        <f t="shared" si="0"/>
        <v>0</v>
      </c>
    </row>
    <row r="15" spans="1:20" s="42" customFormat="1" ht="15" customHeight="1" x14ac:dyDescent="0.25">
      <c r="A15" s="46">
        <v>2012</v>
      </c>
      <c r="B15" s="46">
        <v>14823</v>
      </c>
      <c r="C15" s="46" t="s">
        <v>1970</v>
      </c>
      <c r="D15" s="46" t="s">
        <v>1934</v>
      </c>
      <c r="E15" s="46" t="s">
        <v>688</v>
      </c>
      <c r="F15" s="46" t="s">
        <v>910</v>
      </c>
      <c r="G15" s="47">
        <v>0</v>
      </c>
      <c r="H15" s="47">
        <v>0</v>
      </c>
      <c r="I15" s="47">
        <v>134</v>
      </c>
      <c r="J15" s="46">
        <v>1</v>
      </c>
      <c r="K15" s="47">
        <v>134</v>
      </c>
      <c r="L15" s="90"/>
      <c r="M15" s="92"/>
      <c r="N15" s="48">
        <f t="shared" si="0"/>
        <v>0</v>
      </c>
    </row>
    <row r="16" spans="1:20" s="42" customFormat="1" ht="15" customHeight="1" x14ac:dyDescent="0.25">
      <c r="A16" s="46">
        <v>2013</v>
      </c>
      <c r="B16" s="46">
        <v>14824</v>
      </c>
      <c r="C16" s="46" t="s">
        <v>1971</v>
      </c>
      <c r="D16" s="46" t="s">
        <v>1934</v>
      </c>
      <c r="E16" s="46" t="s">
        <v>688</v>
      </c>
      <c r="F16" s="46" t="s">
        <v>911</v>
      </c>
      <c r="G16" s="47">
        <v>0</v>
      </c>
      <c r="H16" s="47">
        <v>0</v>
      </c>
      <c r="I16" s="47">
        <v>36</v>
      </c>
      <c r="J16" s="46">
        <v>1</v>
      </c>
      <c r="K16" s="47">
        <v>36</v>
      </c>
      <c r="L16" s="90"/>
      <c r="M16" s="92"/>
      <c r="N16" s="48">
        <f t="shared" si="0"/>
        <v>0</v>
      </c>
    </row>
    <row r="17" spans="1:14" s="42" customFormat="1" ht="15" customHeight="1" x14ac:dyDescent="0.25">
      <c r="A17" s="46">
        <v>2014</v>
      </c>
      <c r="B17" s="46">
        <v>15119</v>
      </c>
      <c r="C17" s="46" t="s">
        <v>1972</v>
      </c>
      <c r="D17" s="46" t="s">
        <v>1934</v>
      </c>
      <c r="E17" s="46" t="s">
        <v>687</v>
      </c>
      <c r="F17" s="46" t="s">
        <v>920</v>
      </c>
      <c r="G17" s="47">
        <v>0</v>
      </c>
      <c r="H17" s="47">
        <v>0</v>
      </c>
      <c r="I17" s="47">
        <v>4</v>
      </c>
      <c r="J17" s="46">
        <v>1</v>
      </c>
      <c r="K17" s="47">
        <v>4</v>
      </c>
      <c r="L17" s="90"/>
      <c r="M17" s="92"/>
      <c r="N17" s="48">
        <f t="shared" si="0"/>
        <v>0</v>
      </c>
    </row>
    <row r="18" spans="1:14" s="42" customFormat="1" ht="15" customHeight="1" x14ac:dyDescent="0.25">
      <c r="A18" s="46">
        <v>2015</v>
      </c>
      <c r="B18" s="46">
        <v>15574</v>
      </c>
      <c r="C18" s="46" t="s">
        <v>1973</v>
      </c>
      <c r="D18" s="46" t="s">
        <v>1934</v>
      </c>
      <c r="E18" s="46" t="s">
        <v>682</v>
      </c>
      <c r="F18" s="46" t="s">
        <v>931</v>
      </c>
      <c r="G18" s="47">
        <v>0</v>
      </c>
      <c r="H18" s="47">
        <v>0</v>
      </c>
      <c r="I18" s="47">
        <v>13</v>
      </c>
      <c r="J18" s="46">
        <v>1</v>
      </c>
      <c r="K18" s="47">
        <v>13</v>
      </c>
      <c r="L18" s="90"/>
      <c r="M18" s="92"/>
      <c r="N18" s="48">
        <f t="shared" si="0"/>
        <v>0</v>
      </c>
    </row>
    <row r="19" spans="1:14" s="42" customFormat="1" ht="15" customHeight="1" x14ac:dyDescent="0.25">
      <c r="A19" s="46">
        <v>2016</v>
      </c>
      <c r="B19" s="46">
        <v>48699</v>
      </c>
      <c r="C19" s="46" t="s">
        <v>1974</v>
      </c>
      <c r="D19" s="46" t="s">
        <v>1934</v>
      </c>
      <c r="E19" s="46" t="s">
        <v>679</v>
      </c>
      <c r="F19" s="46" t="s">
        <v>1729</v>
      </c>
      <c r="G19" s="47">
        <v>0</v>
      </c>
      <c r="H19" s="47">
        <v>0</v>
      </c>
      <c r="I19" s="47">
        <v>5</v>
      </c>
      <c r="J19" s="46"/>
      <c r="K19" s="47">
        <v>5</v>
      </c>
      <c r="L19" s="90"/>
      <c r="M19" s="92"/>
      <c r="N19" s="48">
        <f t="shared" si="0"/>
        <v>0</v>
      </c>
    </row>
    <row r="20" spans="1:14" s="42" customFormat="1" ht="15" customHeight="1" x14ac:dyDescent="0.25">
      <c r="A20" s="46">
        <v>2017</v>
      </c>
      <c r="B20" s="46">
        <v>15768</v>
      </c>
      <c r="C20" s="46" t="s">
        <v>1975</v>
      </c>
      <c r="D20" s="46" t="s">
        <v>1934</v>
      </c>
      <c r="E20" s="46" t="s">
        <v>681</v>
      </c>
      <c r="F20" s="46" t="s">
        <v>937</v>
      </c>
      <c r="G20" s="47">
        <v>0</v>
      </c>
      <c r="H20" s="47">
        <v>0</v>
      </c>
      <c r="I20" s="47">
        <v>161</v>
      </c>
      <c r="J20" s="46">
        <v>1</v>
      </c>
      <c r="K20" s="47">
        <v>161</v>
      </c>
      <c r="L20" s="90"/>
      <c r="M20" s="92"/>
      <c r="N20" s="48">
        <f t="shared" si="0"/>
        <v>0</v>
      </c>
    </row>
    <row r="21" spans="1:14" s="42" customFormat="1" ht="15" customHeight="1" x14ac:dyDescent="0.25">
      <c r="A21" s="46">
        <v>2018</v>
      </c>
      <c r="B21" s="46">
        <v>48901</v>
      </c>
      <c r="C21" s="46" t="s">
        <v>1976</v>
      </c>
      <c r="D21" s="46" t="s">
        <v>1934</v>
      </c>
      <c r="E21" s="46" t="s">
        <v>681</v>
      </c>
      <c r="F21" s="46" t="s">
        <v>1747</v>
      </c>
      <c r="G21" s="47">
        <v>0</v>
      </c>
      <c r="H21" s="47">
        <v>0</v>
      </c>
      <c r="I21" s="47">
        <v>95</v>
      </c>
      <c r="J21" s="46"/>
      <c r="K21" s="47">
        <v>95</v>
      </c>
      <c r="L21" s="90"/>
      <c r="M21" s="92"/>
      <c r="N21" s="48">
        <f t="shared" si="0"/>
        <v>0</v>
      </c>
    </row>
    <row r="22" spans="1:14" s="42" customFormat="1" ht="15" customHeight="1" x14ac:dyDescent="0.25">
      <c r="A22" s="46">
        <v>2019</v>
      </c>
      <c r="B22" s="46">
        <v>49523</v>
      </c>
      <c r="C22" s="46" t="s">
        <v>1977</v>
      </c>
      <c r="D22" s="46" t="s">
        <v>1934</v>
      </c>
      <c r="E22" s="46" t="s">
        <v>679</v>
      </c>
      <c r="F22" s="46" t="s">
        <v>1875</v>
      </c>
      <c r="G22" s="47">
        <v>0</v>
      </c>
      <c r="H22" s="47">
        <v>0</v>
      </c>
      <c r="I22" s="47">
        <v>10</v>
      </c>
      <c r="J22" s="46"/>
      <c r="K22" s="47">
        <v>10</v>
      </c>
      <c r="L22" s="90"/>
      <c r="M22" s="92"/>
      <c r="N22" s="48">
        <f t="shared" si="0"/>
        <v>0</v>
      </c>
    </row>
    <row r="23" spans="1:14" s="42" customFormat="1" ht="15" customHeight="1" x14ac:dyDescent="0.25">
      <c r="A23" s="46">
        <v>2020</v>
      </c>
      <c r="B23" s="46">
        <v>49524</v>
      </c>
      <c r="C23" s="46" t="s">
        <v>1978</v>
      </c>
      <c r="D23" s="46" t="s">
        <v>1934</v>
      </c>
      <c r="E23" s="46" t="s">
        <v>679</v>
      </c>
      <c r="F23" s="46" t="s">
        <v>1876</v>
      </c>
      <c r="G23" s="47">
        <v>0</v>
      </c>
      <c r="H23" s="47">
        <v>0</v>
      </c>
      <c r="I23" s="47">
        <v>5</v>
      </c>
      <c r="J23" s="46"/>
      <c r="K23" s="47">
        <v>5</v>
      </c>
      <c r="L23" s="90"/>
      <c r="M23" s="92"/>
      <c r="N23" s="48">
        <f t="shared" si="0"/>
        <v>0</v>
      </c>
    </row>
    <row r="24" spans="1:14" s="42" customFormat="1" ht="15" customHeight="1" x14ac:dyDescent="0.25">
      <c r="A24" s="46">
        <v>2021</v>
      </c>
      <c r="B24" s="46">
        <v>16497</v>
      </c>
      <c r="C24" s="46" t="s">
        <v>1979</v>
      </c>
      <c r="D24" s="46" t="s">
        <v>1934</v>
      </c>
      <c r="E24" s="46" t="s">
        <v>689</v>
      </c>
      <c r="F24" s="46" t="s">
        <v>953</v>
      </c>
      <c r="G24" s="47">
        <v>0</v>
      </c>
      <c r="H24" s="47">
        <v>0</v>
      </c>
      <c r="I24" s="47">
        <v>25</v>
      </c>
      <c r="J24" s="46">
        <v>1</v>
      </c>
      <c r="K24" s="47">
        <v>25</v>
      </c>
      <c r="L24" s="90"/>
      <c r="M24" s="92"/>
      <c r="N24" s="48">
        <f t="shared" si="0"/>
        <v>0</v>
      </c>
    </row>
    <row r="25" spans="1:14" s="42" customFormat="1" ht="15" customHeight="1" x14ac:dyDescent="0.25">
      <c r="A25" s="46">
        <v>2022</v>
      </c>
      <c r="B25" s="46">
        <v>16501</v>
      </c>
      <c r="C25" s="46" t="s">
        <v>1980</v>
      </c>
      <c r="D25" s="46" t="s">
        <v>1934</v>
      </c>
      <c r="E25" s="46" t="s">
        <v>689</v>
      </c>
      <c r="F25" s="46" t="s">
        <v>954</v>
      </c>
      <c r="G25" s="47">
        <v>0</v>
      </c>
      <c r="H25" s="47">
        <v>0</v>
      </c>
      <c r="I25" s="47">
        <v>55</v>
      </c>
      <c r="J25" s="46">
        <v>1</v>
      </c>
      <c r="K25" s="47">
        <v>55</v>
      </c>
      <c r="L25" s="90"/>
      <c r="M25" s="92"/>
      <c r="N25" s="48">
        <f t="shared" si="0"/>
        <v>0</v>
      </c>
    </row>
    <row r="26" spans="1:14" s="42" customFormat="1" ht="15" customHeight="1" x14ac:dyDescent="0.25">
      <c r="A26" s="46">
        <v>2023</v>
      </c>
      <c r="B26" s="46">
        <v>16709</v>
      </c>
      <c r="C26" s="46" t="s">
        <v>1981</v>
      </c>
      <c r="D26" s="46" t="s">
        <v>1934</v>
      </c>
      <c r="E26" s="46" t="s">
        <v>688</v>
      </c>
      <c r="F26" s="46" t="s">
        <v>959</v>
      </c>
      <c r="G26" s="47">
        <v>0</v>
      </c>
      <c r="H26" s="47">
        <v>0</v>
      </c>
      <c r="I26" s="47">
        <v>14</v>
      </c>
      <c r="J26" s="46">
        <v>1</v>
      </c>
      <c r="K26" s="47">
        <v>14</v>
      </c>
      <c r="L26" s="90"/>
      <c r="M26" s="92"/>
      <c r="N26" s="48">
        <f t="shared" si="0"/>
        <v>0</v>
      </c>
    </row>
    <row r="27" spans="1:14" s="42" customFormat="1" ht="15" customHeight="1" x14ac:dyDescent="0.25">
      <c r="A27" s="46">
        <v>2024</v>
      </c>
      <c r="B27" s="46">
        <v>17304</v>
      </c>
      <c r="C27" s="46" t="s">
        <v>1982</v>
      </c>
      <c r="D27" s="46" t="s">
        <v>1934</v>
      </c>
      <c r="E27" s="46" t="s">
        <v>689</v>
      </c>
      <c r="F27" s="46" t="s">
        <v>978</v>
      </c>
      <c r="G27" s="47">
        <v>0</v>
      </c>
      <c r="H27" s="47">
        <v>0</v>
      </c>
      <c r="I27" s="47">
        <v>64</v>
      </c>
      <c r="J27" s="46">
        <v>1</v>
      </c>
      <c r="K27" s="47">
        <v>64</v>
      </c>
      <c r="L27" s="90"/>
      <c r="M27" s="92"/>
      <c r="N27" s="48">
        <f t="shared" si="0"/>
        <v>0</v>
      </c>
    </row>
    <row r="28" spans="1:14" s="42" customFormat="1" ht="15" customHeight="1" x14ac:dyDescent="0.25">
      <c r="A28" s="46">
        <v>2025</v>
      </c>
      <c r="B28" s="46">
        <v>49525</v>
      </c>
      <c r="C28" s="46" t="s">
        <v>1983</v>
      </c>
      <c r="D28" s="46" t="s">
        <v>1934</v>
      </c>
      <c r="E28" s="46" t="s">
        <v>679</v>
      </c>
      <c r="F28" s="46" t="s">
        <v>1877</v>
      </c>
      <c r="G28" s="47">
        <v>0</v>
      </c>
      <c r="H28" s="47">
        <v>0</v>
      </c>
      <c r="I28" s="47">
        <v>11</v>
      </c>
      <c r="J28" s="46"/>
      <c r="K28" s="47">
        <v>11</v>
      </c>
      <c r="L28" s="90"/>
      <c r="M28" s="92"/>
      <c r="N28" s="48">
        <f t="shared" si="0"/>
        <v>0</v>
      </c>
    </row>
    <row r="29" spans="1:14" s="42" customFormat="1" ht="15" customHeight="1" x14ac:dyDescent="0.25">
      <c r="A29" s="46">
        <v>2026</v>
      </c>
      <c r="B29" s="46">
        <v>49560</v>
      </c>
      <c r="C29" s="46" t="s">
        <v>1984</v>
      </c>
      <c r="D29" s="46" t="s">
        <v>1934</v>
      </c>
      <c r="E29" s="46" t="s">
        <v>681</v>
      </c>
      <c r="F29" s="46" t="s">
        <v>1878</v>
      </c>
      <c r="G29" s="47">
        <v>0</v>
      </c>
      <c r="H29" s="47">
        <v>0</v>
      </c>
      <c r="I29" s="47">
        <v>70</v>
      </c>
      <c r="J29" s="46"/>
      <c r="K29" s="47">
        <v>70</v>
      </c>
      <c r="L29" s="90"/>
      <c r="M29" s="92"/>
      <c r="N29" s="48">
        <f t="shared" si="0"/>
        <v>0</v>
      </c>
    </row>
    <row r="30" spans="1:14" s="42" customFormat="1" ht="15" customHeight="1" x14ac:dyDescent="0.25">
      <c r="A30" s="46">
        <v>2027</v>
      </c>
      <c r="B30" s="46">
        <v>51316</v>
      </c>
      <c r="C30" s="46" t="s">
        <v>1985</v>
      </c>
      <c r="D30" s="46" t="s">
        <v>1934</v>
      </c>
      <c r="E30" s="46" t="s">
        <v>680</v>
      </c>
      <c r="F30" s="46" t="s">
        <v>1893</v>
      </c>
      <c r="G30" s="47">
        <v>0</v>
      </c>
      <c r="H30" s="47">
        <v>0</v>
      </c>
      <c r="I30" s="47">
        <v>4000</v>
      </c>
      <c r="J30" s="46"/>
      <c r="K30" s="47">
        <v>4000</v>
      </c>
      <c r="L30" s="90"/>
      <c r="M30" s="92"/>
      <c r="N30" s="48">
        <f t="shared" si="0"/>
        <v>0</v>
      </c>
    </row>
    <row r="31" spans="1:14" s="42" customFormat="1" ht="15" customHeight="1" x14ac:dyDescent="0.25">
      <c r="A31" s="46">
        <v>2028</v>
      </c>
      <c r="B31" s="46">
        <v>24363</v>
      </c>
      <c r="C31" s="46" t="s">
        <v>1949</v>
      </c>
      <c r="D31" s="46" t="s">
        <v>1986</v>
      </c>
      <c r="E31" s="46" t="s">
        <v>693</v>
      </c>
      <c r="F31" s="46" t="s">
        <v>1263</v>
      </c>
      <c r="G31" s="47">
        <v>900</v>
      </c>
      <c r="H31" s="47">
        <v>0</v>
      </c>
      <c r="I31" s="47">
        <v>0</v>
      </c>
      <c r="J31" s="46">
        <v>1</v>
      </c>
      <c r="K31" s="47">
        <v>900</v>
      </c>
      <c r="L31" s="90"/>
      <c r="M31" s="92"/>
      <c r="N31" s="48">
        <f t="shared" si="0"/>
        <v>0</v>
      </c>
    </row>
    <row r="32" spans="1:14" s="42" customFormat="1" ht="15" customHeight="1" x14ac:dyDescent="0.25">
      <c r="A32" s="46">
        <v>2029</v>
      </c>
      <c r="B32" s="46">
        <v>24364</v>
      </c>
      <c r="C32" s="46" t="s">
        <v>1951</v>
      </c>
      <c r="D32" s="46" t="s">
        <v>1987</v>
      </c>
      <c r="E32" s="46" t="s">
        <v>693</v>
      </c>
      <c r="F32" s="46" t="s">
        <v>1264</v>
      </c>
      <c r="G32" s="47">
        <v>850</v>
      </c>
      <c r="H32" s="47">
        <v>0</v>
      </c>
      <c r="I32" s="47">
        <v>0</v>
      </c>
      <c r="J32" s="46">
        <v>1</v>
      </c>
      <c r="K32" s="47">
        <v>850</v>
      </c>
      <c r="L32" s="90"/>
      <c r="M32" s="92"/>
      <c r="N32" s="48">
        <f t="shared" si="0"/>
        <v>0</v>
      </c>
    </row>
    <row r="33" spans="1:14" s="42" customFormat="1" ht="15" customHeight="1" x14ac:dyDescent="0.25">
      <c r="A33" s="46">
        <v>2030</v>
      </c>
      <c r="B33" s="46">
        <v>18600</v>
      </c>
      <c r="C33" s="46" t="s">
        <v>1988</v>
      </c>
      <c r="D33" s="46" t="s">
        <v>1934</v>
      </c>
      <c r="E33" s="46" t="s">
        <v>688</v>
      </c>
      <c r="F33" s="46" t="s">
        <v>1026</v>
      </c>
      <c r="G33" s="47">
        <v>0</v>
      </c>
      <c r="H33" s="47">
        <v>0</v>
      </c>
      <c r="I33" s="47">
        <v>5</v>
      </c>
      <c r="J33" s="46">
        <v>1</v>
      </c>
      <c r="K33" s="47">
        <v>5</v>
      </c>
      <c r="L33" s="90"/>
      <c r="M33" s="92"/>
      <c r="N33" s="48">
        <f t="shared" si="0"/>
        <v>0</v>
      </c>
    </row>
    <row r="34" spans="1:14" s="42" customFormat="1" ht="15" customHeight="1" x14ac:dyDescent="0.25">
      <c r="A34" s="46">
        <v>2031</v>
      </c>
      <c r="B34" s="46">
        <v>20180</v>
      </c>
      <c r="C34" s="46" t="s">
        <v>1989</v>
      </c>
      <c r="D34" s="46" t="s">
        <v>1934</v>
      </c>
      <c r="E34" s="46" t="s">
        <v>681</v>
      </c>
      <c r="F34" s="46" t="s">
        <v>1080</v>
      </c>
      <c r="G34" s="47">
        <v>0</v>
      </c>
      <c r="H34" s="47">
        <v>0</v>
      </c>
      <c r="I34" s="47">
        <v>972</v>
      </c>
      <c r="J34" s="46">
        <v>1</v>
      </c>
      <c r="K34" s="47">
        <v>972</v>
      </c>
      <c r="L34" s="90"/>
      <c r="M34" s="92"/>
      <c r="N34" s="48">
        <f t="shared" si="0"/>
        <v>0</v>
      </c>
    </row>
    <row r="35" spans="1:14" s="42" customFormat="1" ht="15" customHeight="1" x14ac:dyDescent="0.25">
      <c r="A35" s="46">
        <v>2033</v>
      </c>
      <c r="B35" s="46">
        <v>24365</v>
      </c>
      <c r="C35" s="46" t="s">
        <v>1950</v>
      </c>
      <c r="D35" s="46" t="s">
        <v>1990</v>
      </c>
      <c r="E35" s="46" t="s">
        <v>693</v>
      </c>
      <c r="F35" s="46" t="s">
        <v>1265</v>
      </c>
      <c r="G35" s="47">
        <v>900</v>
      </c>
      <c r="H35" s="47">
        <v>0</v>
      </c>
      <c r="I35" s="47">
        <v>0</v>
      </c>
      <c r="J35" s="46">
        <v>1</v>
      </c>
      <c r="K35" s="47">
        <v>900</v>
      </c>
      <c r="L35" s="90"/>
      <c r="M35" s="92"/>
      <c r="N35" s="48">
        <f t="shared" si="0"/>
        <v>0</v>
      </c>
    </row>
    <row r="36" spans="1:14" s="42" customFormat="1" ht="15" customHeight="1" x14ac:dyDescent="0.25">
      <c r="A36" s="46">
        <v>2034</v>
      </c>
      <c r="B36" s="46">
        <v>24366</v>
      </c>
      <c r="C36" s="46" t="s">
        <v>1991</v>
      </c>
      <c r="D36" s="46" t="s">
        <v>1992</v>
      </c>
      <c r="E36" s="46" t="s">
        <v>693</v>
      </c>
      <c r="F36" s="46" t="s">
        <v>1266</v>
      </c>
      <c r="G36" s="47">
        <v>50</v>
      </c>
      <c r="H36" s="47">
        <v>0</v>
      </c>
      <c r="I36" s="47">
        <v>0</v>
      </c>
      <c r="J36" s="46">
        <v>1</v>
      </c>
      <c r="K36" s="47">
        <v>50</v>
      </c>
      <c r="L36" s="90"/>
      <c r="M36" s="92"/>
      <c r="N36" s="48">
        <f t="shared" si="0"/>
        <v>0</v>
      </c>
    </row>
    <row r="37" spans="1:14" s="42" customFormat="1" ht="15" customHeight="1" x14ac:dyDescent="0.25">
      <c r="A37" s="46">
        <v>2035</v>
      </c>
      <c r="B37" s="46">
        <v>30401</v>
      </c>
      <c r="C37" s="46" t="s">
        <v>1942</v>
      </c>
      <c r="D37" s="46" t="s">
        <v>1993</v>
      </c>
      <c r="E37" s="46" t="s">
        <v>687</v>
      </c>
      <c r="F37" s="46" t="s">
        <v>1453</v>
      </c>
      <c r="G37" s="47">
        <v>39960</v>
      </c>
      <c r="H37" s="47">
        <v>0</v>
      </c>
      <c r="I37" s="47">
        <v>0</v>
      </c>
      <c r="J37" s="46">
        <v>1</v>
      </c>
      <c r="K37" s="47">
        <v>39960</v>
      </c>
      <c r="L37" s="90"/>
      <c r="M37" s="92"/>
      <c r="N37" s="48">
        <f t="shared" si="0"/>
        <v>0</v>
      </c>
    </row>
    <row r="38" spans="1:14" s="42" customFormat="1" ht="15" customHeight="1" x14ac:dyDescent="0.25">
      <c r="A38" s="46">
        <v>2036</v>
      </c>
      <c r="B38" s="46">
        <v>30403</v>
      </c>
      <c r="C38" s="46" t="s">
        <v>1943</v>
      </c>
      <c r="D38" s="46" t="s">
        <v>1994</v>
      </c>
      <c r="E38" s="46" t="s">
        <v>687</v>
      </c>
      <c r="F38" s="46" t="s">
        <v>1454</v>
      </c>
      <c r="G38" s="47">
        <v>37800</v>
      </c>
      <c r="H38" s="47">
        <v>0</v>
      </c>
      <c r="I38" s="47">
        <v>0</v>
      </c>
      <c r="J38" s="46">
        <v>1</v>
      </c>
      <c r="K38" s="47">
        <v>37800</v>
      </c>
      <c r="L38" s="90"/>
      <c r="M38" s="92"/>
      <c r="N38" s="48">
        <f t="shared" si="0"/>
        <v>0</v>
      </c>
    </row>
    <row r="39" spans="1:14" s="42" customFormat="1" ht="15" customHeight="1" x14ac:dyDescent="0.25">
      <c r="A39" s="46">
        <v>2037</v>
      </c>
      <c r="B39" s="46">
        <v>21695</v>
      </c>
      <c r="C39" s="46" t="s">
        <v>1995</v>
      </c>
      <c r="D39" s="46" t="s">
        <v>1934</v>
      </c>
      <c r="E39" s="46" t="s">
        <v>681</v>
      </c>
      <c r="F39" s="46" t="s">
        <v>1121</v>
      </c>
      <c r="G39" s="47">
        <v>0</v>
      </c>
      <c r="H39" s="47">
        <v>0</v>
      </c>
      <c r="I39" s="47">
        <v>52</v>
      </c>
      <c r="J39" s="46">
        <v>1</v>
      </c>
      <c r="K39" s="47">
        <v>52</v>
      </c>
      <c r="L39" s="90"/>
      <c r="M39" s="92"/>
      <c r="N39" s="48">
        <f t="shared" si="0"/>
        <v>0</v>
      </c>
    </row>
    <row r="40" spans="1:14" s="42" customFormat="1" ht="15" customHeight="1" x14ac:dyDescent="0.25">
      <c r="A40" s="46">
        <v>2038</v>
      </c>
      <c r="B40" s="46">
        <v>21696</v>
      </c>
      <c r="C40" s="46" t="s">
        <v>1996</v>
      </c>
      <c r="D40" s="46" t="s">
        <v>1934</v>
      </c>
      <c r="E40" s="46" t="s">
        <v>681</v>
      </c>
      <c r="F40" s="46" t="s">
        <v>1122</v>
      </c>
      <c r="G40" s="47">
        <v>0</v>
      </c>
      <c r="H40" s="47">
        <v>0</v>
      </c>
      <c r="I40" s="47">
        <v>171</v>
      </c>
      <c r="J40" s="46">
        <v>1</v>
      </c>
      <c r="K40" s="47">
        <v>171</v>
      </c>
      <c r="L40" s="90"/>
      <c r="M40" s="92"/>
      <c r="N40" s="48">
        <f t="shared" si="0"/>
        <v>0</v>
      </c>
    </row>
    <row r="41" spans="1:14" s="42" customFormat="1" ht="15" customHeight="1" x14ac:dyDescent="0.25">
      <c r="A41" s="46">
        <v>2039</v>
      </c>
      <c r="B41" s="46">
        <v>21885</v>
      </c>
      <c r="C41" s="46" t="s">
        <v>1997</v>
      </c>
      <c r="D41" s="46" t="s">
        <v>1934</v>
      </c>
      <c r="E41" s="46" t="s">
        <v>688</v>
      </c>
      <c r="F41" s="46" t="s">
        <v>1131</v>
      </c>
      <c r="G41" s="47">
        <v>0</v>
      </c>
      <c r="H41" s="47">
        <v>0</v>
      </c>
      <c r="I41" s="47">
        <v>173</v>
      </c>
      <c r="J41" s="46">
        <v>1</v>
      </c>
      <c r="K41" s="47">
        <v>173</v>
      </c>
      <c r="L41" s="90"/>
      <c r="M41" s="92"/>
      <c r="N41" s="48">
        <f t="shared" si="0"/>
        <v>0</v>
      </c>
    </row>
    <row r="42" spans="1:14" s="42" customFormat="1" ht="15" customHeight="1" x14ac:dyDescent="0.25">
      <c r="A42" s="46">
        <v>2040</v>
      </c>
      <c r="B42" s="46">
        <v>30732</v>
      </c>
      <c r="C42" s="46" t="s">
        <v>1944</v>
      </c>
      <c r="D42" s="46" t="s">
        <v>1998</v>
      </c>
      <c r="E42" s="46" t="s">
        <v>692</v>
      </c>
      <c r="F42" s="46" t="s">
        <v>1464</v>
      </c>
      <c r="G42" s="47">
        <v>24336</v>
      </c>
      <c r="H42" s="47">
        <v>0</v>
      </c>
      <c r="I42" s="47">
        <v>0</v>
      </c>
      <c r="J42" s="46">
        <v>1</v>
      </c>
      <c r="K42" s="47">
        <v>24336</v>
      </c>
      <c r="L42" s="90"/>
      <c r="M42" s="92"/>
      <c r="N42" s="48">
        <f t="shared" si="0"/>
        <v>0</v>
      </c>
    </row>
    <row r="43" spans="1:14" s="42" customFormat="1" ht="15" customHeight="1" x14ac:dyDescent="0.25">
      <c r="A43" s="46">
        <v>2041</v>
      </c>
      <c r="B43" s="46">
        <v>31014</v>
      </c>
      <c r="C43" s="46" t="s">
        <v>1945</v>
      </c>
      <c r="D43" s="46" t="s">
        <v>1999</v>
      </c>
      <c r="E43" s="46" t="s">
        <v>692</v>
      </c>
      <c r="F43" s="46" t="s">
        <v>1467</v>
      </c>
      <c r="G43" s="47">
        <v>19500</v>
      </c>
      <c r="H43" s="47">
        <v>0</v>
      </c>
      <c r="I43" s="47">
        <v>0</v>
      </c>
      <c r="J43" s="46">
        <v>1</v>
      </c>
      <c r="K43" s="47">
        <v>19500</v>
      </c>
      <c r="L43" s="90"/>
      <c r="M43" s="92"/>
      <c r="N43" s="48">
        <f t="shared" si="0"/>
        <v>0</v>
      </c>
    </row>
    <row r="44" spans="1:14" s="42" customFormat="1" ht="15" customHeight="1" x14ac:dyDescent="0.25">
      <c r="A44" s="46">
        <v>2042</v>
      </c>
      <c r="B44" s="46">
        <v>31280</v>
      </c>
      <c r="C44" s="46" t="s">
        <v>1941</v>
      </c>
      <c r="D44" s="46" t="s">
        <v>2000</v>
      </c>
      <c r="E44" s="46" t="s">
        <v>687</v>
      </c>
      <c r="F44" s="46" t="s">
        <v>1489</v>
      </c>
      <c r="G44" s="47">
        <v>48105</v>
      </c>
      <c r="H44" s="47">
        <v>0</v>
      </c>
      <c r="I44" s="47">
        <v>0</v>
      </c>
      <c r="J44" s="46">
        <v>1</v>
      </c>
      <c r="K44" s="47">
        <v>48105</v>
      </c>
      <c r="L44" s="90"/>
      <c r="M44" s="92"/>
      <c r="N44" s="48">
        <f t="shared" si="0"/>
        <v>0</v>
      </c>
    </row>
    <row r="45" spans="1:14" s="42" customFormat="1" ht="15" customHeight="1" x14ac:dyDescent="0.25">
      <c r="A45" s="46">
        <v>2043</v>
      </c>
      <c r="B45" s="46">
        <v>31287</v>
      </c>
      <c r="C45" s="46" t="s">
        <v>1940</v>
      </c>
      <c r="D45" s="46" t="s">
        <v>2001</v>
      </c>
      <c r="E45" s="46" t="s">
        <v>692</v>
      </c>
      <c r="F45" s="46" t="s">
        <v>1492</v>
      </c>
      <c r="G45" s="47">
        <v>48972</v>
      </c>
      <c r="H45" s="47">
        <v>0</v>
      </c>
      <c r="I45" s="47">
        <v>0</v>
      </c>
      <c r="J45" s="46">
        <v>1</v>
      </c>
      <c r="K45" s="47">
        <v>48972</v>
      </c>
      <c r="L45" s="90"/>
      <c r="M45" s="92"/>
      <c r="N45" s="48">
        <f t="shared" si="0"/>
        <v>0</v>
      </c>
    </row>
    <row r="46" spans="1:14" s="42" customFormat="1" ht="15" customHeight="1" x14ac:dyDescent="0.25">
      <c r="A46" s="46">
        <v>2044</v>
      </c>
      <c r="B46" s="46">
        <v>22636</v>
      </c>
      <c r="C46" s="46" t="s">
        <v>2002</v>
      </c>
      <c r="D46" s="46" t="s">
        <v>1934</v>
      </c>
      <c r="E46" s="46" t="s">
        <v>690</v>
      </c>
      <c r="F46" s="46" t="s">
        <v>1185</v>
      </c>
      <c r="G46" s="47">
        <v>0</v>
      </c>
      <c r="H46" s="47">
        <v>0</v>
      </c>
      <c r="I46" s="47">
        <v>27</v>
      </c>
      <c r="J46" s="46">
        <v>1</v>
      </c>
      <c r="K46" s="47">
        <v>27</v>
      </c>
      <c r="L46" s="90"/>
      <c r="M46" s="92"/>
      <c r="N46" s="48">
        <f t="shared" si="0"/>
        <v>0</v>
      </c>
    </row>
    <row r="47" spans="1:14" s="42" customFormat="1" ht="15" customHeight="1" x14ac:dyDescent="0.25">
      <c r="A47" s="46">
        <v>2045</v>
      </c>
      <c r="B47" s="46">
        <v>22791</v>
      </c>
      <c r="C47" s="46" t="s">
        <v>2003</v>
      </c>
      <c r="D47" s="46" t="s">
        <v>1934</v>
      </c>
      <c r="E47" s="46" t="s">
        <v>690</v>
      </c>
      <c r="F47" s="46" t="s">
        <v>1191</v>
      </c>
      <c r="G47" s="47">
        <v>0</v>
      </c>
      <c r="H47" s="47">
        <v>0</v>
      </c>
      <c r="I47" s="47">
        <v>55</v>
      </c>
      <c r="J47" s="46">
        <v>1</v>
      </c>
      <c r="K47" s="47">
        <v>55</v>
      </c>
      <c r="L47" s="90"/>
      <c r="M47" s="92"/>
      <c r="N47" s="48">
        <f t="shared" si="0"/>
        <v>0</v>
      </c>
    </row>
    <row r="48" spans="1:14" s="42" customFormat="1" ht="15" customHeight="1" x14ac:dyDescent="0.25">
      <c r="A48" s="46">
        <v>2046</v>
      </c>
      <c r="B48" s="46">
        <v>36811</v>
      </c>
      <c r="C48" s="46" t="s">
        <v>2004</v>
      </c>
      <c r="D48" s="46" t="s">
        <v>1934</v>
      </c>
      <c r="E48" s="46" t="s">
        <v>691</v>
      </c>
      <c r="F48" s="46" t="s">
        <v>1510</v>
      </c>
      <c r="G48" s="47">
        <v>0</v>
      </c>
      <c r="H48" s="47">
        <v>0</v>
      </c>
      <c r="I48" s="47">
        <v>1820</v>
      </c>
      <c r="J48" s="46">
        <v>1</v>
      </c>
      <c r="K48" s="47">
        <v>1820</v>
      </c>
      <c r="L48" s="90"/>
      <c r="M48" s="92"/>
      <c r="N48" s="48">
        <f t="shared" si="0"/>
        <v>0</v>
      </c>
    </row>
    <row r="49" spans="1:14" s="42" customFormat="1" ht="15" customHeight="1" x14ac:dyDescent="0.25">
      <c r="A49" s="46">
        <v>2047</v>
      </c>
      <c r="B49" s="46">
        <v>36896</v>
      </c>
      <c r="C49" s="46" t="s">
        <v>1939</v>
      </c>
      <c r="D49" s="46" t="s">
        <v>2005</v>
      </c>
      <c r="E49" s="46" t="s">
        <v>692</v>
      </c>
      <c r="F49" s="46" t="s">
        <v>1511</v>
      </c>
      <c r="G49" s="47">
        <v>79200</v>
      </c>
      <c r="H49" s="47">
        <v>0</v>
      </c>
      <c r="I49" s="47">
        <v>0</v>
      </c>
      <c r="J49" s="46">
        <v>1</v>
      </c>
      <c r="K49" s="47">
        <v>79200</v>
      </c>
      <c r="L49" s="90"/>
      <c r="M49" s="92"/>
      <c r="N49" s="48">
        <f t="shared" si="0"/>
        <v>0</v>
      </c>
    </row>
    <row r="50" spans="1:14" s="42" customFormat="1" ht="15" customHeight="1" x14ac:dyDescent="0.25">
      <c r="A50" s="46">
        <v>2048</v>
      </c>
      <c r="B50" s="46">
        <v>47423</v>
      </c>
      <c r="C50" s="46" t="s">
        <v>1947</v>
      </c>
      <c r="D50" s="46" t="s">
        <v>2006</v>
      </c>
      <c r="E50" s="46" t="s">
        <v>692</v>
      </c>
      <c r="F50" s="46" t="s">
        <v>1661</v>
      </c>
      <c r="G50" s="47">
        <v>4800</v>
      </c>
      <c r="H50" s="47">
        <v>0</v>
      </c>
      <c r="I50" s="47">
        <v>0</v>
      </c>
      <c r="J50" s="46">
        <v>1</v>
      </c>
      <c r="K50" s="47">
        <v>4800</v>
      </c>
      <c r="L50" s="90"/>
      <c r="M50" s="92"/>
      <c r="N50" s="48">
        <f t="shared" si="0"/>
        <v>0</v>
      </c>
    </row>
    <row r="51" spans="1:14" s="42" customFormat="1" ht="15" customHeight="1" x14ac:dyDescent="0.25">
      <c r="A51" s="46">
        <v>2049</v>
      </c>
      <c r="B51" s="46">
        <v>23577</v>
      </c>
      <c r="C51" s="46" t="s">
        <v>2007</v>
      </c>
      <c r="D51" s="46" t="s">
        <v>2008</v>
      </c>
      <c r="E51" s="46" t="s">
        <v>682</v>
      </c>
      <c r="F51" s="46" t="s">
        <v>1224</v>
      </c>
      <c r="G51" s="47">
        <v>1330</v>
      </c>
      <c r="H51" s="47">
        <v>0</v>
      </c>
      <c r="I51" s="47">
        <v>1032</v>
      </c>
      <c r="J51" s="46">
        <v>1</v>
      </c>
      <c r="K51" s="47">
        <v>2362</v>
      </c>
      <c r="L51" s="90"/>
      <c r="M51" s="92"/>
      <c r="N51" s="48">
        <f t="shared" si="0"/>
        <v>0</v>
      </c>
    </row>
    <row r="52" spans="1:14" s="42" customFormat="1" ht="15" customHeight="1" x14ac:dyDescent="0.25">
      <c r="A52" s="46">
        <v>2050</v>
      </c>
      <c r="B52" s="46">
        <v>23611</v>
      </c>
      <c r="C52" s="46" t="s">
        <v>2009</v>
      </c>
      <c r="D52" s="46" t="s">
        <v>1934</v>
      </c>
      <c r="E52" s="46" t="s">
        <v>696</v>
      </c>
      <c r="F52" s="46" t="s">
        <v>1226</v>
      </c>
      <c r="G52" s="47">
        <v>0</v>
      </c>
      <c r="H52" s="47">
        <v>0</v>
      </c>
      <c r="I52" s="47">
        <v>28</v>
      </c>
      <c r="J52" s="46">
        <v>1</v>
      </c>
      <c r="K52" s="47">
        <v>28</v>
      </c>
      <c r="L52" s="90"/>
      <c r="M52" s="92"/>
      <c r="N52" s="48">
        <f t="shared" si="0"/>
        <v>0</v>
      </c>
    </row>
    <row r="53" spans="1:14" s="42" customFormat="1" ht="15" customHeight="1" x14ac:dyDescent="0.25">
      <c r="A53" s="46">
        <v>2051</v>
      </c>
      <c r="B53" s="46">
        <v>24900</v>
      </c>
      <c r="C53" s="46" t="s">
        <v>2010</v>
      </c>
      <c r="D53" s="46" t="s">
        <v>1934</v>
      </c>
      <c r="E53" s="46" t="s">
        <v>681</v>
      </c>
      <c r="F53" s="46" t="s">
        <v>1284</v>
      </c>
      <c r="G53" s="47">
        <v>0</v>
      </c>
      <c r="H53" s="47">
        <v>0</v>
      </c>
      <c r="I53" s="47">
        <v>842</v>
      </c>
      <c r="J53" s="46">
        <v>1</v>
      </c>
      <c r="K53" s="47">
        <v>842</v>
      </c>
      <c r="L53" s="90"/>
      <c r="M53" s="92"/>
      <c r="N53" s="48">
        <f t="shared" si="0"/>
        <v>0</v>
      </c>
    </row>
    <row r="54" spans="1:14" s="42" customFormat="1" ht="15" customHeight="1" x14ac:dyDescent="0.25">
      <c r="A54" s="46">
        <v>2052</v>
      </c>
      <c r="B54" s="46">
        <v>24911</v>
      </c>
      <c r="C54" s="46" t="s">
        <v>2011</v>
      </c>
      <c r="D54" s="46" t="s">
        <v>1934</v>
      </c>
      <c r="E54" s="46" t="s">
        <v>681</v>
      </c>
      <c r="F54" s="46" t="s">
        <v>1285</v>
      </c>
      <c r="G54" s="47">
        <v>0</v>
      </c>
      <c r="H54" s="47">
        <v>0</v>
      </c>
      <c r="I54" s="47">
        <v>1</v>
      </c>
      <c r="J54" s="46">
        <v>1</v>
      </c>
      <c r="K54" s="47">
        <v>1</v>
      </c>
      <c r="L54" s="90"/>
      <c r="M54" s="92"/>
      <c r="N54" s="48">
        <f t="shared" si="0"/>
        <v>0</v>
      </c>
    </row>
    <row r="55" spans="1:14" s="42" customFormat="1" ht="15" customHeight="1" x14ac:dyDescent="0.25">
      <c r="A55" s="46">
        <v>2053</v>
      </c>
      <c r="B55" s="46">
        <v>25198</v>
      </c>
      <c r="C55" s="46" t="s">
        <v>2012</v>
      </c>
      <c r="D55" s="46" t="s">
        <v>1934</v>
      </c>
      <c r="E55" s="46" t="s">
        <v>689</v>
      </c>
      <c r="F55" s="46" t="s">
        <v>1290</v>
      </c>
      <c r="G55" s="47">
        <v>0</v>
      </c>
      <c r="H55" s="47">
        <v>0</v>
      </c>
      <c r="I55" s="47">
        <v>70</v>
      </c>
      <c r="J55" s="46">
        <v>1</v>
      </c>
      <c r="K55" s="47">
        <v>70</v>
      </c>
      <c r="L55" s="90"/>
      <c r="M55" s="92"/>
      <c r="N55" s="48">
        <f t="shared" si="0"/>
        <v>0</v>
      </c>
    </row>
    <row r="56" spans="1:14" s="42" customFormat="1" ht="15" customHeight="1" x14ac:dyDescent="0.25">
      <c r="A56" s="46">
        <v>2054</v>
      </c>
      <c r="B56" s="46">
        <v>25524</v>
      </c>
      <c r="C56" s="46" t="s">
        <v>2013</v>
      </c>
      <c r="D56" s="46" t="s">
        <v>2014</v>
      </c>
      <c r="E56" s="46" t="s">
        <v>682</v>
      </c>
      <c r="F56" s="46" t="s">
        <v>1296</v>
      </c>
      <c r="G56" s="47">
        <v>0</v>
      </c>
      <c r="H56" s="47">
        <v>0</v>
      </c>
      <c r="I56" s="47">
        <v>29</v>
      </c>
      <c r="J56" s="46">
        <v>1</v>
      </c>
      <c r="K56" s="47">
        <v>29</v>
      </c>
      <c r="L56" s="90"/>
      <c r="M56" s="92"/>
      <c r="N56" s="48">
        <f t="shared" si="0"/>
        <v>0</v>
      </c>
    </row>
    <row r="57" spans="1:14" s="42" customFormat="1" ht="15" customHeight="1" x14ac:dyDescent="0.25">
      <c r="A57" s="46">
        <v>2055</v>
      </c>
      <c r="B57" s="46">
        <v>25545</v>
      </c>
      <c r="C57" s="46" t="s">
        <v>2015</v>
      </c>
      <c r="D57" s="46" t="s">
        <v>1934</v>
      </c>
      <c r="E57" s="46" t="s">
        <v>690</v>
      </c>
      <c r="F57" s="46" t="s">
        <v>1297</v>
      </c>
      <c r="G57" s="47">
        <v>0</v>
      </c>
      <c r="H57" s="47">
        <v>0</v>
      </c>
      <c r="I57" s="47">
        <v>194</v>
      </c>
      <c r="J57" s="46">
        <v>1</v>
      </c>
      <c r="K57" s="47">
        <v>194</v>
      </c>
      <c r="L57" s="90"/>
      <c r="M57" s="92"/>
      <c r="N57" s="48">
        <f t="shared" si="0"/>
        <v>0</v>
      </c>
    </row>
    <row r="58" spans="1:14" s="42" customFormat="1" ht="15" customHeight="1" x14ac:dyDescent="0.25">
      <c r="A58" s="46">
        <v>2056</v>
      </c>
      <c r="B58" s="46">
        <v>25596</v>
      </c>
      <c r="C58" s="46" t="s">
        <v>2016</v>
      </c>
      <c r="D58" s="46" t="s">
        <v>1934</v>
      </c>
      <c r="E58" s="46" t="s">
        <v>685</v>
      </c>
      <c r="F58" s="46" t="s">
        <v>1299</v>
      </c>
      <c r="G58" s="47">
        <v>0</v>
      </c>
      <c r="H58" s="47">
        <v>0</v>
      </c>
      <c r="I58" s="47">
        <v>24</v>
      </c>
      <c r="J58" s="46">
        <v>1</v>
      </c>
      <c r="K58" s="47">
        <v>24</v>
      </c>
      <c r="L58" s="90"/>
      <c r="M58" s="92"/>
      <c r="N58" s="48">
        <f t="shared" si="0"/>
        <v>0</v>
      </c>
    </row>
    <row r="59" spans="1:14" s="42" customFormat="1" ht="15" customHeight="1" x14ac:dyDescent="0.25">
      <c r="A59" s="46">
        <v>2057</v>
      </c>
      <c r="B59" s="46">
        <v>27925</v>
      </c>
      <c r="C59" s="46" t="s">
        <v>2017</v>
      </c>
      <c r="D59" s="46" t="s">
        <v>1934</v>
      </c>
      <c r="E59" s="46" t="s">
        <v>685</v>
      </c>
      <c r="F59" s="46" t="s">
        <v>1363</v>
      </c>
      <c r="G59" s="47">
        <v>0</v>
      </c>
      <c r="H59" s="47">
        <v>0</v>
      </c>
      <c r="I59" s="47">
        <v>79</v>
      </c>
      <c r="J59" s="46">
        <v>1</v>
      </c>
      <c r="K59" s="47">
        <v>79</v>
      </c>
      <c r="L59" s="90"/>
      <c r="M59" s="92"/>
      <c r="N59" s="48">
        <f t="shared" si="0"/>
        <v>0</v>
      </c>
    </row>
    <row r="60" spans="1:14" s="42" customFormat="1" ht="15" customHeight="1" x14ac:dyDescent="0.25">
      <c r="A60" s="46">
        <v>2058</v>
      </c>
      <c r="B60" s="46">
        <v>3705</v>
      </c>
      <c r="C60" s="46" t="s">
        <v>2018</v>
      </c>
      <c r="D60" s="46" t="s">
        <v>1934</v>
      </c>
      <c r="E60" s="46" t="s">
        <v>677</v>
      </c>
      <c r="F60" s="46" t="s">
        <v>735</v>
      </c>
      <c r="G60" s="47">
        <v>0</v>
      </c>
      <c r="H60" s="47">
        <v>0</v>
      </c>
      <c r="I60" s="47">
        <v>29</v>
      </c>
      <c r="J60" s="46">
        <v>1</v>
      </c>
      <c r="K60" s="47">
        <v>29</v>
      </c>
      <c r="L60" s="90"/>
      <c r="M60" s="92"/>
      <c r="N60" s="48">
        <f t="shared" si="0"/>
        <v>0</v>
      </c>
    </row>
    <row r="61" spans="1:14" s="42" customFormat="1" ht="15" customHeight="1" x14ac:dyDescent="0.25">
      <c r="A61" s="46">
        <v>2059</v>
      </c>
      <c r="B61" s="46">
        <v>9251</v>
      </c>
      <c r="C61" s="46" t="s">
        <v>2019</v>
      </c>
      <c r="D61" s="46" t="s">
        <v>1934</v>
      </c>
      <c r="E61" s="46" t="s">
        <v>681</v>
      </c>
      <c r="F61" s="46" t="s">
        <v>780</v>
      </c>
      <c r="G61" s="47">
        <v>0</v>
      </c>
      <c r="H61" s="47">
        <v>0</v>
      </c>
      <c r="I61" s="47">
        <v>19</v>
      </c>
      <c r="J61" s="46">
        <v>1</v>
      </c>
      <c r="K61" s="47">
        <v>19</v>
      </c>
      <c r="L61" s="90"/>
      <c r="M61" s="92"/>
      <c r="N61" s="48">
        <f t="shared" si="0"/>
        <v>0</v>
      </c>
    </row>
    <row r="62" spans="1:14" s="42" customFormat="1" ht="15" customHeight="1" x14ac:dyDescent="0.25">
      <c r="A62" s="46">
        <v>2060</v>
      </c>
      <c r="B62" s="46">
        <v>27050</v>
      </c>
      <c r="C62" s="46" t="s">
        <v>2020</v>
      </c>
      <c r="D62" s="46" t="s">
        <v>1934</v>
      </c>
      <c r="E62" s="46" t="s">
        <v>686</v>
      </c>
      <c r="F62" s="46" t="s">
        <v>1340</v>
      </c>
      <c r="G62" s="47">
        <v>0</v>
      </c>
      <c r="H62" s="47">
        <v>0</v>
      </c>
      <c r="I62" s="47">
        <v>118</v>
      </c>
      <c r="J62" s="46">
        <v>1</v>
      </c>
      <c r="K62" s="47">
        <v>118</v>
      </c>
      <c r="L62" s="90"/>
      <c r="M62" s="92"/>
      <c r="N62" s="48">
        <f t="shared" si="0"/>
        <v>0</v>
      </c>
    </row>
    <row r="63" spans="1:14" s="42" customFormat="1" ht="15" customHeight="1" x14ac:dyDescent="0.25">
      <c r="A63" s="46">
        <v>2061</v>
      </c>
      <c r="B63" s="46">
        <v>27330</v>
      </c>
      <c r="C63" s="46" t="s">
        <v>2021</v>
      </c>
      <c r="D63" s="46" t="s">
        <v>2022</v>
      </c>
      <c r="E63" s="46" t="s">
        <v>682</v>
      </c>
      <c r="F63" s="46" t="s">
        <v>1347</v>
      </c>
      <c r="G63" s="47">
        <v>8880</v>
      </c>
      <c r="H63" s="47">
        <v>0</v>
      </c>
      <c r="I63" s="47">
        <v>0</v>
      </c>
      <c r="J63" s="46">
        <v>1</v>
      </c>
      <c r="K63" s="47">
        <v>8880</v>
      </c>
      <c r="L63" s="90"/>
      <c r="M63" s="92"/>
      <c r="N63" s="48">
        <f t="shared" si="0"/>
        <v>0</v>
      </c>
    </row>
    <row r="64" spans="1:14" s="42" customFormat="1" ht="15" customHeight="1" x14ac:dyDescent="0.25">
      <c r="A64" s="46">
        <v>2062</v>
      </c>
      <c r="B64" s="46">
        <v>27571</v>
      </c>
      <c r="C64" s="46" t="s">
        <v>2023</v>
      </c>
      <c r="D64" s="46" t="s">
        <v>1934</v>
      </c>
      <c r="E64" s="46" t="s">
        <v>681</v>
      </c>
      <c r="F64" s="46" t="s">
        <v>1355</v>
      </c>
      <c r="G64" s="47">
        <v>0</v>
      </c>
      <c r="H64" s="47">
        <v>0</v>
      </c>
      <c r="I64" s="47">
        <v>541</v>
      </c>
      <c r="J64" s="46">
        <v>1</v>
      </c>
      <c r="K64" s="47">
        <v>541</v>
      </c>
      <c r="L64" s="90"/>
      <c r="M64" s="92"/>
      <c r="N64" s="48">
        <f t="shared" si="0"/>
        <v>0</v>
      </c>
    </row>
    <row r="65" spans="1:14" s="42" customFormat="1" ht="15" customHeight="1" x14ac:dyDescent="0.25">
      <c r="A65" s="46">
        <v>2063</v>
      </c>
      <c r="B65" s="46">
        <v>27572</v>
      </c>
      <c r="C65" s="46" t="s">
        <v>2024</v>
      </c>
      <c r="D65" s="46" t="s">
        <v>1934</v>
      </c>
      <c r="E65" s="46" t="s">
        <v>681</v>
      </c>
      <c r="F65" s="46" t="s">
        <v>1356</v>
      </c>
      <c r="G65" s="47">
        <v>0</v>
      </c>
      <c r="H65" s="47">
        <v>0</v>
      </c>
      <c r="I65" s="47">
        <v>609</v>
      </c>
      <c r="J65" s="46">
        <v>1</v>
      </c>
      <c r="K65" s="47">
        <v>609</v>
      </c>
      <c r="L65" s="90"/>
      <c r="M65" s="92"/>
      <c r="N65" s="48">
        <f t="shared" si="0"/>
        <v>0</v>
      </c>
    </row>
    <row r="66" spans="1:14" s="42" customFormat="1" ht="15" customHeight="1" x14ac:dyDescent="0.25">
      <c r="A66" s="46">
        <v>2064</v>
      </c>
      <c r="B66" s="46">
        <v>29362</v>
      </c>
      <c r="C66" s="46" t="s">
        <v>2025</v>
      </c>
      <c r="D66" s="46" t="s">
        <v>1934</v>
      </c>
      <c r="E66" s="46" t="s">
        <v>689</v>
      </c>
      <c r="F66" s="46" t="s">
        <v>1377</v>
      </c>
      <c r="G66" s="47">
        <v>0</v>
      </c>
      <c r="H66" s="47">
        <v>0</v>
      </c>
      <c r="I66" s="47">
        <v>6</v>
      </c>
      <c r="J66" s="46">
        <v>1</v>
      </c>
      <c r="K66" s="47">
        <v>6</v>
      </c>
      <c r="L66" s="90"/>
      <c r="M66" s="92"/>
      <c r="N66" s="48">
        <f t="shared" si="0"/>
        <v>0</v>
      </c>
    </row>
    <row r="67" spans="1:14" s="42" customFormat="1" ht="15" customHeight="1" x14ac:dyDescent="0.25">
      <c r="A67" s="46">
        <v>2065</v>
      </c>
      <c r="B67" s="46">
        <v>29363</v>
      </c>
      <c r="C67" s="46" t="s">
        <v>2026</v>
      </c>
      <c r="D67" s="46" t="s">
        <v>1934</v>
      </c>
      <c r="E67" s="46" t="s">
        <v>694</v>
      </c>
      <c r="F67" s="46" t="s">
        <v>1378</v>
      </c>
      <c r="G67" s="47">
        <v>0</v>
      </c>
      <c r="H67" s="47">
        <v>0</v>
      </c>
      <c r="I67" s="47">
        <v>4</v>
      </c>
      <c r="J67" s="46">
        <v>1</v>
      </c>
      <c r="K67" s="47">
        <v>4</v>
      </c>
      <c r="L67" s="90"/>
      <c r="M67" s="92"/>
      <c r="N67" s="48">
        <f t="shared" ref="N67:N130" si="1">M67*L67</f>
        <v>0</v>
      </c>
    </row>
    <row r="68" spans="1:14" s="42" customFormat="1" ht="15" customHeight="1" x14ac:dyDescent="0.25">
      <c r="A68" s="46">
        <v>2066</v>
      </c>
      <c r="B68" s="46">
        <v>29377</v>
      </c>
      <c r="C68" s="46" t="s">
        <v>2027</v>
      </c>
      <c r="D68" s="46" t="s">
        <v>1934</v>
      </c>
      <c r="E68" s="46" t="s">
        <v>689</v>
      </c>
      <c r="F68" s="46" t="s">
        <v>1379</v>
      </c>
      <c r="G68" s="47">
        <v>0</v>
      </c>
      <c r="H68" s="47">
        <v>0</v>
      </c>
      <c r="I68" s="47">
        <v>19</v>
      </c>
      <c r="J68" s="46">
        <v>1</v>
      </c>
      <c r="K68" s="47">
        <v>19</v>
      </c>
      <c r="L68" s="90"/>
      <c r="M68" s="92"/>
      <c r="N68" s="48">
        <f t="shared" si="1"/>
        <v>0</v>
      </c>
    </row>
    <row r="69" spans="1:14" s="42" customFormat="1" ht="15" customHeight="1" x14ac:dyDescent="0.25">
      <c r="A69" s="46">
        <v>2067</v>
      </c>
      <c r="B69" s="46">
        <v>11112</v>
      </c>
      <c r="C69" s="46" t="s">
        <v>2028</v>
      </c>
      <c r="D69" s="46" t="s">
        <v>1934</v>
      </c>
      <c r="E69" s="46" t="s">
        <v>677</v>
      </c>
      <c r="F69" s="46" t="s">
        <v>842</v>
      </c>
      <c r="G69" s="47">
        <v>0</v>
      </c>
      <c r="H69" s="47">
        <v>0</v>
      </c>
      <c r="I69" s="47">
        <v>4</v>
      </c>
      <c r="J69" s="46">
        <v>1</v>
      </c>
      <c r="K69" s="47">
        <v>4</v>
      </c>
      <c r="L69" s="90"/>
      <c r="M69" s="92"/>
      <c r="N69" s="48">
        <f t="shared" si="1"/>
        <v>0</v>
      </c>
    </row>
    <row r="70" spans="1:14" s="42" customFormat="1" ht="15" customHeight="1" x14ac:dyDescent="0.25">
      <c r="A70" s="46">
        <v>2068</v>
      </c>
      <c r="B70" s="46">
        <v>11113</v>
      </c>
      <c r="C70" s="46" t="s">
        <v>2029</v>
      </c>
      <c r="D70" s="46" t="s">
        <v>1934</v>
      </c>
      <c r="E70" s="46" t="s">
        <v>677</v>
      </c>
      <c r="F70" s="46" t="s">
        <v>843</v>
      </c>
      <c r="G70" s="47">
        <v>0</v>
      </c>
      <c r="H70" s="47">
        <v>0</v>
      </c>
      <c r="I70" s="47">
        <v>4</v>
      </c>
      <c r="J70" s="46">
        <v>1</v>
      </c>
      <c r="K70" s="47">
        <v>4</v>
      </c>
      <c r="L70" s="90"/>
      <c r="M70" s="92"/>
      <c r="N70" s="48">
        <f t="shared" si="1"/>
        <v>0</v>
      </c>
    </row>
    <row r="71" spans="1:14" s="42" customFormat="1" ht="15" customHeight="1" x14ac:dyDescent="0.25">
      <c r="A71" s="46">
        <v>2069</v>
      </c>
      <c r="B71" s="46">
        <v>14617</v>
      </c>
      <c r="C71" s="46" t="s">
        <v>2030</v>
      </c>
      <c r="D71" s="46" t="s">
        <v>1934</v>
      </c>
      <c r="E71" s="46" t="s">
        <v>677</v>
      </c>
      <c r="F71" s="46" t="s">
        <v>899</v>
      </c>
      <c r="G71" s="47">
        <v>0</v>
      </c>
      <c r="H71" s="47">
        <v>0</v>
      </c>
      <c r="I71" s="47">
        <v>7</v>
      </c>
      <c r="J71" s="46">
        <v>1</v>
      </c>
      <c r="K71" s="47">
        <v>7</v>
      </c>
      <c r="L71" s="90"/>
      <c r="M71" s="92"/>
      <c r="N71" s="48">
        <f t="shared" si="1"/>
        <v>0</v>
      </c>
    </row>
    <row r="72" spans="1:14" s="42" customFormat="1" ht="15" customHeight="1" x14ac:dyDescent="0.25">
      <c r="A72" s="46">
        <v>2070</v>
      </c>
      <c r="B72" s="46">
        <v>15903</v>
      </c>
      <c r="C72" s="46" t="s">
        <v>2031</v>
      </c>
      <c r="D72" s="46" t="s">
        <v>1934</v>
      </c>
      <c r="E72" s="46" t="s">
        <v>677</v>
      </c>
      <c r="F72" s="46" t="s">
        <v>943</v>
      </c>
      <c r="G72" s="47">
        <v>0</v>
      </c>
      <c r="H72" s="47">
        <v>0</v>
      </c>
      <c r="I72" s="47">
        <v>336</v>
      </c>
      <c r="J72" s="46">
        <v>1</v>
      </c>
      <c r="K72" s="47">
        <v>336</v>
      </c>
      <c r="L72" s="90"/>
      <c r="M72" s="92"/>
      <c r="N72" s="48">
        <f t="shared" si="1"/>
        <v>0</v>
      </c>
    </row>
    <row r="73" spans="1:14" s="42" customFormat="1" ht="15" customHeight="1" x14ac:dyDescent="0.25">
      <c r="A73" s="46">
        <v>2071</v>
      </c>
      <c r="B73" s="46">
        <v>15904</v>
      </c>
      <c r="C73" s="46" t="s">
        <v>2032</v>
      </c>
      <c r="D73" s="46" t="s">
        <v>1934</v>
      </c>
      <c r="E73" s="46" t="s">
        <v>677</v>
      </c>
      <c r="F73" s="46" t="s">
        <v>944</v>
      </c>
      <c r="G73" s="47">
        <v>0</v>
      </c>
      <c r="H73" s="47">
        <v>0</v>
      </c>
      <c r="I73" s="47">
        <v>337</v>
      </c>
      <c r="J73" s="46">
        <v>1</v>
      </c>
      <c r="K73" s="47">
        <v>337</v>
      </c>
      <c r="L73" s="90"/>
      <c r="M73" s="92"/>
      <c r="N73" s="48">
        <f t="shared" si="1"/>
        <v>0</v>
      </c>
    </row>
    <row r="74" spans="1:14" s="42" customFormat="1" ht="15" customHeight="1" x14ac:dyDescent="0.25">
      <c r="A74" s="46">
        <v>2072</v>
      </c>
      <c r="B74" s="46">
        <v>17232</v>
      </c>
      <c r="C74" s="46" t="s">
        <v>2033</v>
      </c>
      <c r="D74" s="46" t="s">
        <v>1934</v>
      </c>
      <c r="E74" s="46" t="s">
        <v>677</v>
      </c>
      <c r="F74" s="46" t="s">
        <v>977</v>
      </c>
      <c r="G74" s="47">
        <v>0</v>
      </c>
      <c r="H74" s="47">
        <v>0</v>
      </c>
      <c r="I74" s="47">
        <v>14</v>
      </c>
      <c r="J74" s="46">
        <v>1</v>
      </c>
      <c r="K74" s="47">
        <v>14</v>
      </c>
      <c r="L74" s="90"/>
      <c r="M74" s="92"/>
      <c r="N74" s="48">
        <f t="shared" si="1"/>
        <v>0</v>
      </c>
    </row>
    <row r="75" spans="1:14" s="42" customFormat="1" ht="15" customHeight="1" x14ac:dyDescent="0.25">
      <c r="A75" s="46">
        <v>2073</v>
      </c>
      <c r="B75" s="46">
        <v>17854</v>
      </c>
      <c r="C75" s="46" t="s">
        <v>2034</v>
      </c>
      <c r="D75" s="46" t="s">
        <v>1934</v>
      </c>
      <c r="E75" s="46" t="s">
        <v>677</v>
      </c>
      <c r="F75" s="46" t="s">
        <v>984</v>
      </c>
      <c r="G75" s="47">
        <v>0</v>
      </c>
      <c r="H75" s="47">
        <v>0</v>
      </c>
      <c r="I75" s="47">
        <v>24</v>
      </c>
      <c r="J75" s="46">
        <v>1</v>
      </c>
      <c r="K75" s="47">
        <v>24</v>
      </c>
      <c r="L75" s="90"/>
      <c r="M75" s="92"/>
      <c r="N75" s="48">
        <f t="shared" si="1"/>
        <v>0</v>
      </c>
    </row>
    <row r="76" spans="1:14" s="42" customFormat="1" ht="15" customHeight="1" x14ac:dyDescent="0.25">
      <c r="A76" s="46">
        <v>2074</v>
      </c>
      <c r="B76" s="46">
        <v>22692</v>
      </c>
      <c r="C76" s="46" t="s">
        <v>2035</v>
      </c>
      <c r="D76" s="46" t="s">
        <v>1934</v>
      </c>
      <c r="E76" s="46" t="s">
        <v>677</v>
      </c>
      <c r="F76" s="46" t="s">
        <v>1186</v>
      </c>
      <c r="G76" s="47">
        <v>0</v>
      </c>
      <c r="H76" s="47">
        <v>0</v>
      </c>
      <c r="I76" s="47">
        <v>68</v>
      </c>
      <c r="J76" s="46">
        <v>1</v>
      </c>
      <c r="K76" s="47">
        <v>68</v>
      </c>
      <c r="L76" s="90"/>
      <c r="M76" s="92"/>
      <c r="N76" s="48">
        <f t="shared" si="1"/>
        <v>0</v>
      </c>
    </row>
    <row r="77" spans="1:14" s="42" customFormat="1" ht="15" customHeight="1" x14ac:dyDescent="0.25">
      <c r="A77" s="46">
        <v>2075</v>
      </c>
      <c r="B77" s="46">
        <v>32593</v>
      </c>
      <c r="C77" s="46" t="s">
        <v>2036</v>
      </c>
      <c r="D77" s="46" t="s">
        <v>1934</v>
      </c>
      <c r="E77" s="46" t="s">
        <v>694</v>
      </c>
      <c r="F77" s="46" t="s">
        <v>1495</v>
      </c>
      <c r="G77" s="47">
        <v>0</v>
      </c>
      <c r="H77" s="47">
        <v>127</v>
      </c>
      <c r="I77" s="47">
        <v>0</v>
      </c>
      <c r="J77" s="46">
        <v>1</v>
      </c>
      <c r="K77" s="47">
        <v>127</v>
      </c>
      <c r="L77" s="90"/>
      <c r="M77" s="92"/>
      <c r="N77" s="48">
        <f t="shared" si="1"/>
        <v>0</v>
      </c>
    </row>
    <row r="78" spans="1:14" s="42" customFormat="1" ht="15" customHeight="1" x14ac:dyDescent="0.25">
      <c r="A78" s="46">
        <v>2076</v>
      </c>
      <c r="B78" s="46">
        <v>22262</v>
      </c>
      <c r="C78" s="46" t="s">
        <v>2037</v>
      </c>
      <c r="D78" s="46" t="s">
        <v>1934</v>
      </c>
      <c r="E78" s="46" t="s">
        <v>678</v>
      </c>
      <c r="F78" s="46" t="s">
        <v>1153</v>
      </c>
      <c r="G78" s="47">
        <v>0</v>
      </c>
      <c r="H78" s="47">
        <v>0</v>
      </c>
      <c r="I78" s="47">
        <v>1684</v>
      </c>
      <c r="J78" s="46">
        <v>1</v>
      </c>
      <c r="K78" s="47">
        <v>1684</v>
      </c>
      <c r="L78" s="90"/>
      <c r="M78" s="92"/>
      <c r="N78" s="48">
        <f t="shared" si="1"/>
        <v>0</v>
      </c>
    </row>
    <row r="79" spans="1:14" s="42" customFormat="1" ht="15" customHeight="1" x14ac:dyDescent="0.25">
      <c r="A79" s="46">
        <v>2077</v>
      </c>
      <c r="B79" s="46">
        <v>38960</v>
      </c>
      <c r="C79" s="46" t="s">
        <v>2038</v>
      </c>
      <c r="D79" s="46" t="s">
        <v>2039</v>
      </c>
      <c r="E79" s="46" t="s">
        <v>687</v>
      </c>
      <c r="F79" s="46" t="s">
        <v>1534</v>
      </c>
      <c r="G79" s="47">
        <v>42768</v>
      </c>
      <c r="H79" s="47">
        <v>0</v>
      </c>
      <c r="I79" s="47">
        <v>0</v>
      </c>
      <c r="J79" s="46">
        <v>1</v>
      </c>
      <c r="K79" s="47">
        <v>42768</v>
      </c>
      <c r="L79" s="90"/>
      <c r="M79" s="92"/>
      <c r="N79" s="48">
        <f t="shared" si="1"/>
        <v>0</v>
      </c>
    </row>
    <row r="80" spans="1:14" s="42" customFormat="1" ht="15" customHeight="1" x14ac:dyDescent="0.25">
      <c r="A80" s="46">
        <v>2078</v>
      </c>
      <c r="B80" s="46">
        <v>39661</v>
      </c>
      <c r="C80" s="46" t="s">
        <v>2040</v>
      </c>
      <c r="D80" s="46" t="s">
        <v>1934</v>
      </c>
      <c r="E80" s="46" t="s">
        <v>689</v>
      </c>
      <c r="F80" s="46" t="s">
        <v>1554</v>
      </c>
      <c r="G80" s="47">
        <v>0</v>
      </c>
      <c r="H80" s="47">
        <v>0</v>
      </c>
      <c r="I80" s="47">
        <v>327</v>
      </c>
      <c r="J80" s="46">
        <v>1</v>
      </c>
      <c r="K80" s="47">
        <v>327</v>
      </c>
      <c r="L80" s="90"/>
      <c r="M80" s="92"/>
      <c r="N80" s="48">
        <f t="shared" si="1"/>
        <v>0</v>
      </c>
    </row>
    <row r="81" spans="1:14" s="42" customFormat="1" ht="15" customHeight="1" x14ac:dyDescent="0.25">
      <c r="A81" s="46">
        <v>2079</v>
      </c>
      <c r="B81" s="46">
        <v>39663</v>
      </c>
      <c r="C81" s="46" t="s">
        <v>2041</v>
      </c>
      <c r="D81" s="46" t="s">
        <v>1934</v>
      </c>
      <c r="E81" s="46" t="s">
        <v>689</v>
      </c>
      <c r="F81" s="46" t="s">
        <v>1555</v>
      </c>
      <c r="G81" s="47">
        <v>0</v>
      </c>
      <c r="H81" s="47">
        <v>0</v>
      </c>
      <c r="I81" s="47">
        <v>343</v>
      </c>
      <c r="J81" s="46">
        <v>1</v>
      </c>
      <c r="K81" s="47">
        <v>343</v>
      </c>
      <c r="L81" s="90"/>
      <c r="M81" s="92"/>
      <c r="N81" s="48">
        <f t="shared" si="1"/>
        <v>0</v>
      </c>
    </row>
    <row r="82" spans="1:14" s="42" customFormat="1" ht="15" customHeight="1" x14ac:dyDescent="0.25">
      <c r="A82" s="46">
        <v>2080</v>
      </c>
      <c r="B82" s="46">
        <v>22559</v>
      </c>
      <c r="C82" s="46" t="s">
        <v>2042</v>
      </c>
      <c r="D82" s="46" t="s">
        <v>1934</v>
      </c>
      <c r="E82" s="46" t="s">
        <v>678</v>
      </c>
      <c r="F82" s="46" t="s">
        <v>1181</v>
      </c>
      <c r="G82" s="47">
        <v>0</v>
      </c>
      <c r="H82" s="47">
        <v>0</v>
      </c>
      <c r="I82" s="47">
        <v>2</v>
      </c>
      <c r="J82" s="46">
        <v>1</v>
      </c>
      <c r="K82" s="47">
        <v>2</v>
      </c>
      <c r="L82" s="90"/>
      <c r="M82" s="92"/>
      <c r="N82" s="48">
        <f t="shared" si="1"/>
        <v>0</v>
      </c>
    </row>
    <row r="83" spans="1:14" s="42" customFormat="1" ht="15" customHeight="1" x14ac:dyDescent="0.25">
      <c r="A83" s="46">
        <v>2081</v>
      </c>
      <c r="B83" s="46">
        <v>42542</v>
      </c>
      <c r="C83" s="46" t="s">
        <v>2043</v>
      </c>
      <c r="D83" s="46" t="s">
        <v>1934</v>
      </c>
      <c r="E83" s="46" t="s">
        <v>681</v>
      </c>
      <c r="F83" s="46" t="s">
        <v>1589</v>
      </c>
      <c r="G83" s="47">
        <v>0</v>
      </c>
      <c r="H83" s="47">
        <v>0</v>
      </c>
      <c r="I83" s="47">
        <v>71</v>
      </c>
      <c r="J83" s="46">
        <v>1</v>
      </c>
      <c r="K83" s="47">
        <v>71</v>
      </c>
      <c r="L83" s="90"/>
      <c r="M83" s="92"/>
      <c r="N83" s="48">
        <f t="shared" si="1"/>
        <v>0</v>
      </c>
    </row>
    <row r="84" spans="1:14" s="42" customFormat="1" ht="15" customHeight="1" x14ac:dyDescent="0.25">
      <c r="A84" s="46">
        <v>2082</v>
      </c>
      <c r="B84" s="46">
        <v>42545</v>
      </c>
      <c r="C84" s="46" t="s">
        <v>2044</v>
      </c>
      <c r="D84" s="46" t="s">
        <v>1934</v>
      </c>
      <c r="E84" s="46" t="s">
        <v>681</v>
      </c>
      <c r="F84" s="46" t="s">
        <v>1590</v>
      </c>
      <c r="G84" s="47">
        <v>0</v>
      </c>
      <c r="H84" s="47">
        <v>0</v>
      </c>
      <c r="I84" s="47">
        <v>20</v>
      </c>
      <c r="J84" s="46">
        <v>1</v>
      </c>
      <c r="K84" s="47">
        <v>20</v>
      </c>
      <c r="L84" s="90"/>
      <c r="M84" s="92"/>
      <c r="N84" s="48">
        <f t="shared" si="1"/>
        <v>0</v>
      </c>
    </row>
    <row r="85" spans="1:14" s="42" customFormat="1" ht="15" customHeight="1" x14ac:dyDescent="0.25">
      <c r="A85" s="46">
        <v>2083</v>
      </c>
      <c r="B85" s="46">
        <v>42546</v>
      </c>
      <c r="C85" s="46" t="s">
        <v>2045</v>
      </c>
      <c r="D85" s="46" t="s">
        <v>1934</v>
      </c>
      <c r="E85" s="46" t="s">
        <v>681</v>
      </c>
      <c r="F85" s="46" t="s">
        <v>1591</v>
      </c>
      <c r="G85" s="47">
        <v>0</v>
      </c>
      <c r="H85" s="47">
        <v>0</v>
      </c>
      <c r="I85" s="47">
        <v>236</v>
      </c>
      <c r="J85" s="46">
        <v>1</v>
      </c>
      <c r="K85" s="47">
        <v>236</v>
      </c>
      <c r="L85" s="90"/>
      <c r="M85" s="92"/>
      <c r="N85" s="48">
        <f t="shared" si="1"/>
        <v>0</v>
      </c>
    </row>
    <row r="86" spans="1:14" s="42" customFormat="1" ht="15" customHeight="1" x14ac:dyDescent="0.25">
      <c r="A86" s="46">
        <v>2084</v>
      </c>
      <c r="B86" s="46">
        <v>43435</v>
      </c>
      <c r="C86" s="46" t="s">
        <v>2046</v>
      </c>
      <c r="D86" s="46" t="s">
        <v>1934</v>
      </c>
      <c r="E86" s="46" t="s">
        <v>681</v>
      </c>
      <c r="F86" s="46" t="s">
        <v>1598</v>
      </c>
      <c r="G86" s="47">
        <v>0</v>
      </c>
      <c r="H86" s="47">
        <v>0</v>
      </c>
      <c r="I86" s="47">
        <v>9234</v>
      </c>
      <c r="J86" s="46">
        <v>1</v>
      </c>
      <c r="K86" s="47">
        <v>9234</v>
      </c>
      <c r="L86" s="90"/>
      <c r="M86" s="92"/>
      <c r="N86" s="48">
        <f t="shared" si="1"/>
        <v>0</v>
      </c>
    </row>
    <row r="87" spans="1:14" s="42" customFormat="1" ht="15" customHeight="1" x14ac:dyDescent="0.25">
      <c r="A87" s="46">
        <v>2085</v>
      </c>
      <c r="B87" s="46">
        <v>46057</v>
      </c>
      <c r="C87" s="46" t="s">
        <v>2047</v>
      </c>
      <c r="D87" s="46" t="s">
        <v>1934</v>
      </c>
      <c r="E87" s="46" t="s">
        <v>688</v>
      </c>
      <c r="F87" s="46" t="s">
        <v>1605</v>
      </c>
      <c r="G87" s="47">
        <v>0</v>
      </c>
      <c r="H87" s="47">
        <v>0</v>
      </c>
      <c r="I87" s="47">
        <v>2</v>
      </c>
      <c r="J87" s="46">
        <v>1</v>
      </c>
      <c r="K87" s="47">
        <v>2</v>
      </c>
      <c r="L87" s="90"/>
      <c r="M87" s="92"/>
      <c r="N87" s="48">
        <f t="shared" si="1"/>
        <v>0</v>
      </c>
    </row>
    <row r="88" spans="1:14" s="42" customFormat="1" ht="15" customHeight="1" x14ac:dyDescent="0.25">
      <c r="A88" s="46">
        <v>2086</v>
      </c>
      <c r="B88" s="46">
        <v>46562</v>
      </c>
      <c r="C88" s="46" t="s">
        <v>2048</v>
      </c>
      <c r="D88" s="46" t="s">
        <v>1934</v>
      </c>
      <c r="E88" s="46" t="s">
        <v>679</v>
      </c>
      <c r="F88" s="46" t="s">
        <v>1618</v>
      </c>
      <c r="G88" s="47">
        <v>0</v>
      </c>
      <c r="H88" s="47">
        <v>0</v>
      </c>
      <c r="I88" s="47">
        <v>14</v>
      </c>
      <c r="J88" s="46">
        <v>1</v>
      </c>
      <c r="K88" s="47">
        <v>14</v>
      </c>
      <c r="L88" s="90"/>
      <c r="M88" s="92"/>
      <c r="N88" s="48">
        <f t="shared" si="1"/>
        <v>0</v>
      </c>
    </row>
    <row r="89" spans="1:14" s="42" customFormat="1" ht="15" customHeight="1" x14ac:dyDescent="0.25">
      <c r="A89" s="46">
        <v>2087</v>
      </c>
      <c r="B89" s="46">
        <v>46563</v>
      </c>
      <c r="C89" s="46" t="s">
        <v>2049</v>
      </c>
      <c r="D89" s="46" t="s">
        <v>1934</v>
      </c>
      <c r="E89" s="46" t="s">
        <v>679</v>
      </c>
      <c r="F89" s="46" t="s">
        <v>1619</v>
      </c>
      <c r="G89" s="47">
        <v>0</v>
      </c>
      <c r="H89" s="47">
        <v>0</v>
      </c>
      <c r="I89" s="47">
        <v>9</v>
      </c>
      <c r="J89" s="46">
        <v>1</v>
      </c>
      <c r="K89" s="47">
        <v>9</v>
      </c>
      <c r="L89" s="90"/>
      <c r="M89" s="92"/>
      <c r="N89" s="48">
        <f t="shared" si="1"/>
        <v>0</v>
      </c>
    </row>
    <row r="90" spans="1:14" s="42" customFormat="1" ht="15" customHeight="1" x14ac:dyDescent="0.25">
      <c r="A90" s="46">
        <v>2088</v>
      </c>
      <c r="B90" s="46">
        <v>46564</v>
      </c>
      <c r="C90" s="46" t="s">
        <v>2050</v>
      </c>
      <c r="D90" s="46" t="s">
        <v>1934</v>
      </c>
      <c r="E90" s="46" t="s">
        <v>679</v>
      </c>
      <c r="F90" s="46" t="s">
        <v>1620</v>
      </c>
      <c r="G90" s="47">
        <v>0</v>
      </c>
      <c r="H90" s="47">
        <v>0</v>
      </c>
      <c r="I90" s="47">
        <v>14</v>
      </c>
      <c r="J90" s="46">
        <v>1</v>
      </c>
      <c r="K90" s="47">
        <v>14</v>
      </c>
      <c r="L90" s="90"/>
      <c r="M90" s="92"/>
      <c r="N90" s="48">
        <f t="shared" si="1"/>
        <v>0</v>
      </c>
    </row>
    <row r="91" spans="1:14" s="42" customFormat="1" ht="15" customHeight="1" x14ac:dyDescent="0.25">
      <c r="A91" s="46">
        <v>2089</v>
      </c>
      <c r="B91" s="46">
        <v>46565</v>
      </c>
      <c r="C91" s="46" t="s">
        <v>2051</v>
      </c>
      <c r="D91" s="46" t="s">
        <v>1934</v>
      </c>
      <c r="E91" s="46" t="s">
        <v>679</v>
      </c>
      <c r="F91" s="46" t="s">
        <v>1621</v>
      </c>
      <c r="G91" s="47">
        <v>0</v>
      </c>
      <c r="H91" s="47">
        <v>0</v>
      </c>
      <c r="I91" s="47">
        <v>16</v>
      </c>
      <c r="J91" s="46">
        <v>1</v>
      </c>
      <c r="K91" s="47">
        <v>16</v>
      </c>
      <c r="L91" s="90"/>
      <c r="M91" s="92"/>
      <c r="N91" s="48">
        <f t="shared" si="1"/>
        <v>0</v>
      </c>
    </row>
    <row r="92" spans="1:14" s="42" customFormat="1" ht="15" customHeight="1" x14ac:dyDescent="0.25">
      <c r="A92" s="46">
        <v>2090</v>
      </c>
      <c r="B92" s="46">
        <v>46566</v>
      </c>
      <c r="C92" s="46" t="s">
        <v>2052</v>
      </c>
      <c r="D92" s="46" t="s">
        <v>1934</v>
      </c>
      <c r="E92" s="46" t="s">
        <v>679</v>
      </c>
      <c r="F92" s="46" t="s">
        <v>1622</v>
      </c>
      <c r="G92" s="47">
        <v>0</v>
      </c>
      <c r="H92" s="47">
        <v>0</v>
      </c>
      <c r="I92" s="47">
        <v>10</v>
      </c>
      <c r="J92" s="46">
        <v>1</v>
      </c>
      <c r="K92" s="47">
        <v>10</v>
      </c>
      <c r="L92" s="90"/>
      <c r="M92" s="92"/>
      <c r="N92" s="48">
        <f t="shared" si="1"/>
        <v>0</v>
      </c>
    </row>
    <row r="93" spans="1:14" s="42" customFormat="1" ht="15" customHeight="1" x14ac:dyDescent="0.25">
      <c r="A93" s="46">
        <v>2091</v>
      </c>
      <c r="B93" s="46">
        <v>46595</v>
      </c>
      <c r="C93" s="46" t="s">
        <v>2053</v>
      </c>
      <c r="D93" s="46" t="s">
        <v>1934</v>
      </c>
      <c r="E93" s="46" t="s">
        <v>679</v>
      </c>
      <c r="F93" s="46" t="s">
        <v>1623</v>
      </c>
      <c r="G93" s="47">
        <v>0</v>
      </c>
      <c r="H93" s="47">
        <v>0</v>
      </c>
      <c r="I93" s="47">
        <v>9</v>
      </c>
      <c r="J93" s="46">
        <v>1</v>
      </c>
      <c r="K93" s="47">
        <v>9</v>
      </c>
      <c r="L93" s="90"/>
      <c r="M93" s="92"/>
      <c r="N93" s="48">
        <f t="shared" si="1"/>
        <v>0</v>
      </c>
    </row>
    <row r="94" spans="1:14" s="42" customFormat="1" ht="15" customHeight="1" x14ac:dyDescent="0.25">
      <c r="A94" s="46">
        <v>2092</v>
      </c>
      <c r="B94" s="46">
        <v>46597</v>
      </c>
      <c r="C94" s="46" t="s">
        <v>2054</v>
      </c>
      <c r="D94" s="46" t="s">
        <v>1934</v>
      </c>
      <c r="E94" s="46" t="s">
        <v>679</v>
      </c>
      <c r="F94" s="46" t="s">
        <v>1623</v>
      </c>
      <c r="G94" s="47">
        <v>0</v>
      </c>
      <c r="H94" s="47">
        <v>0</v>
      </c>
      <c r="I94" s="47">
        <v>2</v>
      </c>
      <c r="J94" s="46">
        <v>1</v>
      </c>
      <c r="K94" s="47">
        <v>2</v>
      </c>
      <c r="L94" s="90"/>
      <c r="M94" s="92"/>
      <c r="N94" s="48">
        <f t="shared" si="1"/>
        <v>0</v>
      </c>
    </row>
    <row r="95" spans="1:14" s="42" customFormat="1" ht="15" customHeight="1" x14ac:dyDescent="0.25">
      <c r="A95" s="46">
        <v>2093</v>
      </c>
      <c r="B95" s="46">
        <v>46603</v>
      </c>
      <c r="C95" s="46" t="s">
        <v>2055</v>
      </c>
      <c r="D95" s="46" t="s">
        <v>1934</v>
      </c>
      <c r="E95" s="46" t="s">
        <v>679</v>
      </c>
      <c r="F95" s="46" t="s">
        <v>1624</v>
      </c>
      <c r="G95" s="47">
        <v>0</v>
      </c>
      <c r="H95" s="47">
        <v>0</v>
      </c>
      <c r="I95" s="47">
        <v>2</v>
      </c>
      <c r="J95" s="46">
        <v>1</v>
      </c>
      <c r="K95" s="47">
        <v>2</v>
      </c>
      <c r="L95" s="90"/>
      <c r="M95" s="92"/>
      <c r="N95" s="48">
        <f t="shared" si="1"/>
        <v>0</v>
      </c>
    </row>
    <row r="96" spans="1:14" s="42" customFormat="1" ht="15" customHeight="1" x14ac:dyDescent="0.25">
      <c r="A96" s="46">
        <v>2094</v>
      </c>
      <c r="B96" s="46">
        <v>46604</v>
      </c>
      <c r="C96" s="46" t="s">
        <v>2056</v>
      </c>
      <c r="D96" s="46" t="s">
        <v>1934</v>
      </c>
      <c r="E96" s="46" t="s">
        <v>679</v>
      </c>
      <c r="F96" s="46" t="s">
        <v>1624</v>
      </c>
      <c r="G96" s="47">
        <v>0</v>
      </c>
      <c r="H96" s="47">
        <v>0</v>
      </c>
      <c r="I96" s="47">
        <v>15</v>
      </c>
      <c r="J96" s="46">
        <v>1</v>
      </c>
      <c r="K96" s="47">
        <v>15</v>
      </c>
      <c r="L96" s="90"/>
      <c r="M96" s="92"/>
      <c r="N96" s="48">
        <f t="shared" si="1"/>
        <v>0</v>
      </c>
    </row>
    <row r="97" spans="1:14" s="42" customFormat="1" ht="15" customHeight="1" x14ac:dyDescent="0.25">
      <c r="A97" s="46">
        <v>2095</v>
      </c>
      <c r="B97" s="46">
        <v>46605</v>
      </c>
      <c r="C97" s="46" t="s">
        <v>2057</v>
      </c>
      <c r="D97" s="46" t="s">
        <v>1934</v>
      </c>
      <c r="E97" s="46" t="s">
        <v>679</v>
      </c>
      <c r="F97" s="46" t="s">
        <v>1624</v>
      </c>
      <c r="G97" s="47">
        <v>0</v>
      </c>
      <c r="H97" s="47">
        <v>0</v>
      </c>
      <c r="I97" s="47">
        <v>8</v>
      </c>
      <c r="J97" s="46">
        <v>1</v>
      </c>
      <c r="K97" s="47">
        <v>8</v>
      </c>
      <c r="L97" s="90"/>
      <c r="M97" s="92"/>
      <c r="N97" s="48">
        <f t="shared" si="1"/>
        <v>0</v>
      </c>
    </row>
    <row r="98" spans="1:14" s="42" customFormat="1" ht="15" customHeight="1" x14ac:dyDescent="0.25">
      <c r="A98" s="46">
        <v>2096</v>
      </c>
      <c r="B98" s="46">
        <v>46606</v>
      </c>
      <c r="C98" s="46" t="s">
        <v>2058</v>
      </c>
      <c r="D98" s="46" t="s">
        <v>1934</v>
      </c>
      <c r="E98" s="46" t="s">
        <v>679</v>
      </c>
      <c r="F98" s="46" t="s">
        <v>1624</v>
      </c>
      <c r="G98" s="47">
        <v>0</v>
      </c>
      <c r="H98" s="47">
        <v>0</v>
      </c>
      <c r="I98" s="47">
        <v>4</v>
      </c>
      <c r="J98" s="46">
        <v>1</v>
      </c>
      <c r="K98" s="47">
        <v>4</v>
      </c>
      <c r="L98" s="90"/>
      <c r="M98" s="92"/>
      <c r="N98" s="48">
        <f t="shared" si="1"/>
        <v>0</v>
      </c>
    </row>
    <row r="99" spans="1:14" s="42" customFormat="1" ht="15" customHeight="1" x14ac:dyDescent="0.25">
      <c r="A99" s="46">
        <v>2097</v>
      </c>
      <c r="B99" s="46">
        <v>46697</v>
      </c>
      <c r="C99" s="46" t="s">
        <v>2059</v>
      </c>
      <c r="D99" s="46" t="s">
        <v>1934</v>
      </c>
      <c r="E99" s="46" t="s">
        <v>679</v>
      </c>
      <c r="F99" s="46" t="s">
        <v>1625</v>
      </c>
      <c r="G99" s="47">
        <v>0</v>
      </c>
      <c r="H99" s="47">
        <v>0</v>
      </c>
      <c r="I99" s="47">
        <v>14</v>
      </c>
      <c r="J99" s="46">
        <v>1</v>
      </c>
      <c r="K99" s="47">
        <v>14</v>
      </c>
      <c r="L99" s="90"/>
      <c r="M99" s="92"/>
      <c r="N99" s="48">
        <f t="shared" si="1"/>
        <v>0</v>
      </c>
    </row>
    <row r="100" spans="1:14" s="42" customFormat="1" ht="15" customHeight="1" x14ac:dyDescent="0.25">
      <c r="A100" s="46">
        <v>2098</v>
      </c>
      <c r="B100" s="46">
        <v>46936</v>
      </c>
      <c r="C100" s="46" t="s">
        <v>2060</v>
      </c>
      <c r="D100" s="46" t="s">
        <v>1934</v>
      </c>
      <c r="E100" s="46" t="s">
        <v>679</v>
      </c>
      <c r="F100" s="46" t="s">
        <v>1626</v>
      </c>
      <c r="G100" s="47">
        <v>0</v>
      </c>
      <c r="H100" s="47">
        <v>0</v>
      </c>
      <c r="I100" s="47">
        <v>5</v>
      </c>
      <c r="J100" s="46">
        <v>1</v>
      </c>
      <c r="K100" s="47">
        <v>5</v>
      </c>
      <c r="L100" s="90"/>
      <c r="M100" s="92"/>
      <c r="N100" s="48">
        <f t="shared" si="1"/>
        <v>0</v>
      </c>
    </row>
    <row r="101" spans="1:14" s="42" customFormat="1" ht="15" customHeight="1" x14ac:dyDescent="0.25">
      <c r="A101" s="46">
        <v>2099</v>
      </c>
      <c r="B101" s="46">
        <v>46939</v>
      </c>
      <c r="C101" s="46" t="s">
        <v>2061</v>
      </c>
      <c r="D101" s="46" t="s">
        <v>1934</v>
      </c>
      <c r="E101" s="46" t="s">
        <v>679</v>
      </c>
      <c r="F101" s="46" t="s">
        <v>1626</v>
      </c>
      <c r="G101" s="47">
        <v>0</v>
      </c>
      <c r="H101" s="47">
        <v>0</v>
      </c>
      <c r="I101" s="47">
        <v>2</v>
      </c>
      <c r="J101" s="46">
        <v>1</v>
      </c>
      <c r="K101" s="47">
        <v>2</v>
      </c>
      <c r="L101" s="90"/>
      <c r="M101" s="92"/>
      <c r="N101" s="48">
        <f t="shared" si="1"/>
        <v>0</v>
      </c>
    </row>
    <row r="102" spans="1:14" s="42" customFormat="1" ht="15" customHeight="1" x14ac:dyDescent="0.25">
      <c r="A102" s="46">
        <v>2100</v>
      </c>
      <c r="B102" s="46">
        <v>46940</v>
      </c>
      <c r="C102" s="46" t="s">
        <v>2062</v>
      </c>
      <c r="D102" s="46" t="s">
        <v>1934</v>
      </c>
      <c r="E102" s="46" t="s">
        <v>679</v>
      </c>
      <c r="F102" s="46" t="s">
        <v>1626</v>
      </c>
      <c r="G102" s="47">
        <v>0</v>
      </c>
      <c r="H102" s="47">
        <v>0</v>
      </c>
      <c r="I102" s="47">
        <v>3</v>
      </c>
      <c r="J102" s="46">
        <v>1</v>
      </c>
      <c r="K102" s="47">
        <v>3</v>
      </c>
      <c r="L102" s="90"/>
      <c r="M102" s="92"/>
      <c r="N102" s="48">
        <f t="shared" si="1"/>
        <v>0</v>
      </c>
    </row>
    <row r="103" spans="1:14" s="42" customFormat="1" ht="15" customHeight="1" x14ac:dyDescent="0.25">
      <c r="A103" s="46">
        <v>2101</v>
      </c>
      <c r="B103" s="46">
        <v>47378</v>
      </c>
      <c r="C103" s="46" t="s">
        <v>2063</v>
      </c>
      <c r="D103" s="46" t="s">
        <v>1934</v>
      </c>
      <c r="E103" s="46" t="s">
        <v>687</v>
      </c>
      <c r="F103" s="46" t="s">
        <v>1906</v>
      </c>
      <c r="G103" s="47">
        <v>0</v>
      </c>
      <c r="H103" s="47">
        <v>2927</v>
      </c>
      <c r="I103" s="47">
        <v>0</v>
      </c>
      <c r="J103" s="46">
        <v>1</v>
      </c>
      <c r="K103" s="47">
        <v>2927</v>
      </c>
      <c r="L103" s="90"/>
      <c r="M103" s="92"/>
      <c r="N103" s="48">
        <f t="shared" si="1"/>
        <v>0</v>
      </c>
    </row>
    <row r="104" spans="1:14" s="42" customFormat="1" ht="15" customHeight="1" x14ac:dyDescent="0.25">
      <c r="A104" s="46">
        <v>2102</v>
      </c>
      <c r="B104" s="46">
        <v>47379</v>
      </c>
      <c r="C104" s="46" t="s">
        <v>2064</v>
      </c>
      <c r="D104" s="46" t="s">
        <v>1934</v>
      </c>
      <c r="E104" s="46" t="s">
        <v>687</v>
      </c>
      <c r="F104" s="46" t="s">
        <v>1907</v>
      </c>
      <c r="G104" s="47">
        <v>0</v>
      </c>
      <c r="H104" s="47">
        <v>388</v>
      </c>
      <c r="I104" s="47">
        <v>0</v>
      </c>
      <c r="J104" s="46">
        <v>1</v>
      </c>
      <c r="K104" s="47">
        <v>388</v>
      </c>
      <c r="L104" s="90"/>
      <c r="M104" s="92"/>
      <c r="N104" s="48">
        <f t="shared" si="1"/>
        <v>0</v>
      </c>
    </row>
    <row r="105" spans="1:14" s="42" customFormat="1" ht="15" customHeight="1" x14ac:dyDescent="0.25">
      <c r="A105" s="46">
        <v>2103</v>
      </c>
      <c r="B105" s="46">
        <v>1586</v>
      </c>
      <c r="C105" s="46" t="s">
        <v>2065</v>
      </c>
      <c r="D105" s="46" t="s">
        <v>1934</v>
      </c>
      <c r="E105" s="46" t="s">
        <v>679</v>
      </c>
      <c r="F105" s="46" t="s">
        <v>721</v>
      </c>
      <c r="G105" s="47">
        <v>0</v>
      </c>
      <c r="H105" s="47">
        <v>0</v>
      </c>
      <c r="I105" s="47">
        <v>5</v>
      </c>
      <c r="J105" s="46">
        <v>1</v>
      </c>
      <c r="K105" s="47">
        <v>5</v>
      </c>
      <c r="L105" s="90"/>
      <c r="M105" s="92"/>
      <c r="N105" s="48">
        <f t="shared" si="1"/>
        <v>0</v>
      </c>
    </row>
    <row r="106" spans="1:14" s="42" customFormat="1" ht="15" customHeight="1" x14ac:dyDescent="0.25">
      <c r="A106" s="46">
        <v>2104</v>
      </c>
      <c r="B106" s="46">
        <v>10849</v>
      </c>
      <c r="C106" s="46" t="s">
        <v>2066</v>
      </c>
      <c r="D106" s="46" t="s">
        <v>1934</v>
      </c>
      <c r="E106" s="46" t="s">
        <v>687</v>
      </c>
      <c r="F106" s="46" t="s">
        <v>839</v>
      </c>
      <c r="G106" s="47">
        <v>0</v>
      </c>
      <c r="H106" s="47">
        <v>0</v>
      </c>
      <c r="I106" s="47">
        <v>99</v>
      </c>
      <c r="J106" s="46">
        <v>1</v>
      </c>
      <c r="K106" s="47">
        <v>99</v>
      </c>
      <c r="L106" s="90"/>
      <c r="M106" s="92"/>
      <c r="N106" s="48">
        <f t="shared" si="1"/>
        <v>0</v>
      </c>
    </row>
    <row r="107" spans="1:14" s="42" customFormat="1" ht="15" customHeight="1" x14ac:dyDescent="0.25">
      <c r="A107" s="46">
        <v>2105</v>
      </c>
      <c r="B107" s="46">
        <v>12090</v>
      </c>
      <c r="C107" s="46" t="s">
        <v>2067</v>
      </c>
      <c r="D107" s="46" t="s">
        <v>1934</v>
      </c>
      <c r="E107" s="46" t="s">
        <v>688</v>
      </c>
      <c r="F107" s="46" t="s">
        <v>862</v>
      </c>
      <c r="G107" s="47">
        <v>0</v>
      </c>
      <c r="H107" s="47">
        <v>0</v>
      </c>
      <c r="I107" s="47">
        <v>7</v>
      </c>
      <c r="J107" s="46">
        <v>1</v>
      </c>
      <c r="K107" s="47">
        <v>7</v>
      </c>
      <c r="L107" s="90"/>
      <c r="M107" s="92"/>
      <c r="N107" s="48">
        <f t="shared" si="1"/>
        <v>0</v>
      </c>
    </row>
    <row r="108" spans="1:14" s="42" customFormat="1" ht="15" customHeight="1" x14ac:dyDescent="0.25">
      <c r="A108" s="46">
        <v>2106</v>
      </c>
      <c r="B108" s="46">
        <v>15545</v>
      </c>
      <c r="C108" s="46" t="s">
        <v>2068</v>
      </c>
      <c r="D108" s="46" t="s">
        <v>1934</v>
      </c>
      <c r="E108" s="46" t="s">
        <v>681</v>
      </c>
      <c r="F108" s="46" t="s">
        <v>930</v>
      </c>
      <c r="G108" s="47">
        <v>0</v>
      </c>
      <c r="H108" s="47">
        <v>0</v>
      </c>
      <c r="I108" s="47">
        <v>328</v>
      </c>
      <c r="J108" s="46">
        <v>1</v>
      </c>
      <c r="K108" s="47">
        <v>328</v>
      </c>
      <c r="L108" s="90"/>
      <c r="M108" s="92"/>
      <c r="N108" s="48">
        <f t="shared" si="1"/>
        <v>0</v>
      </c>
    </row>
    <row r="109" spans="1:14" s="42" customFormat="1" ht="15" customHeight="1" x14ac:dyDescent="0.25">
      <c r="A109" s="46">
        <v>2107</v>
      </c>
      <c r="B109" s="46">
        <v>47521</v>
      </c>
      <c r="C109" s="46" t="s">
        <v>2069</v>
      </c>
      <c r="D109" s="46" t="s">
        <v>1934</v>
      </c>
      <c r="E109" s="46" t="s">
        <v>679</v>
      </c>
      <c r="F109" s="46" t="s">
        <v>1672</v>
      </c>
      <c r="G109" s="47">
        <v>0</v>
      </c>
      <c r="H109" s="47">
        <v>0</v>
      </c>
      <c r="I109" s="47">
        <v>8</v>
      </c>
      <c r="J109" s="46">
        <v>1</v>
      </c>
      <c r="K109" s="47">
        <v>8</v>
      </c>
      <c r="L109" s="90"/>
      <c r="M109" s="92"/>
      <c r="N109" s="48">
        <f t="shared" si="1"/>
        <v>0</v>
      </c>
    </row>
    <row r="110" spans="1:14" s="42" customFormat="1" ht="15" customHeight="1" x14ac:dyDescent="0.25">
      <c r="A110" s="46">
        <v>2108</v>
      </c>
      <c r="B110" s="46">
        <v>47522</v>
      </c>
      <c r="C110" s="46" t="s">
        <v>2070</v>
      </c>
      <c r="D110" s="46" t="s">
        <v>1934</v>
      </c>
      <c r="E110" s="46" t="s">
        <v>679</v>
      </c>
      <c r="F110" s="46" t="s">
        <v>1673</v>
      </c>
      <c r="G110" s="47">
        <v>0</v>
      </c>
      <c r="H110" s="47">
        <v>0</v>
      </c>
      <c r="I110" s="47">
        <v>9</v>
      </c>
      <c r="J110" s="46">
        <v>1</v>
      </c>
      <c r="K110" s="47">
        <v>9</v>
      </c>
      <c r="L110" s="90"/>
      <c r="M110" s="92"/>
      <c r="N110" s="48">
        <f t="shared" si="1"/>
        <v>0</v>
      </c>
    </row>
    <row r="111" spans="1:14" s="42" customFormat="1" ht="15" customHeight="1" x14ac:dyDescent="0.25">
      <c r="A111" s="46">
        <v>2109</v>
      </c>
      <c r="B111" s="46">
        <v>47523</v>
      </c>
      <c r="C111" s="46" t="s">
        <v>2071</v>
      </c>
      <c r="D111" s="46" t="s">
        <v>1934</v>
      </c>
      <c r="E111" s="46" t="s">
        <v>679</v>
      </c>
      <c r="F111" s="46" t="s">
        <v>1674</v>
      </c>
      <c r="G111" s="47">
        <v>0</v>
      </c>
      <c r="H111" s="47">
        <v>0</v>
      </c>
      <c r="I111" s="47">
        <v>11</v>
      </c>
      <c r="J111" s="46">
        <v>1</v>
      </c>
      <c r="K111" s="47">
        <v>11</v>
      </c>
      <c r="L111" s="90"/>
      <c r="M111" s="92"/>
      <c r="N111" s="48">
        <f t="shared" si="1"/>
        <v>0</v>
      </c>
    </row>
    <row r="112" spans="1:14" s="42" customFormat="1" ht="15" customHeight="1" x14ac:dyDescent="0.25">
      <c r="A112" s="46">
        <v>2110</v>
      </c>
      <c r="B112" s="46">
        <v>47609</v>
      </c>
      <c r="C112" s="46" t="s">
        <v>2072</v>
      </c>
      <c r="D112" s="46" t="s">
        <v>1934</v>
      </c>
      <c r="E112" s="46" t="s">
        <v>681</v>
      </c>
      <c r="F112" s="46" t="s">
        <v>1679</v>
      </c>
      <c r="G112" s="47">
        <v>0</v>
      </c>
      <c r="H112" s="47">
        <v>0</v>
      </c>
      <c r="I112" s="47">
        <v>99</v>
      </c>
      <c r="J112" s="46">
        <v>1</v>
      </c>
      <c r="K112" s="47">
        <v>99</v>
      </c>
      <c r="L112" s="90"/>
      <c r="M112" s="92"/>
      <c r="N112" s="48">
        <f t="shared" si="1"/>
        <v>0</v>
      </c>
    </row>
    <row r="113" spans="1:14" s="42" customFormat="1" ht="15" customHeight="1" x14ac:dyDescent="0.25">
      <c r="A113" s="46">
        <v>2111</v>
      </c>
      <c r="B113" s="46">
        <v>47610</v>
      </c>
      <c r="C113" s="46" t="s">
        <v>2073</v>
      </c>
      <c r="D113" s="46" t="s">
        <v>1934</v>
      </c>
      <c r="E113" s="46" t="s">
        <v>681</v>
      </c>
      <c r="F113" s="46" t="s">
        <v>1680</v>
      </c>
      <c r="G113" s="47">
        <v>0</v>
      </c>
      <c r="H113" s="47">
        <v>0</v>
      </c>
      <c r="I113" s="47">
        <v>205</v>
      </c>
      <c r="J113" s="46">
        <v>1</v>
      </c>
      <c r="K113" s="47">
        <v>205</v>
      </c>
      <c r="L113" s="90"/>
      <c r="M113" s="92"/>
      <c r="N113" s="48">
        <f t="shared" si="1"/>
        <v>0</v>
      </c>
    </row>
    <row r="114" spans="1:14" s="42" customFormat="1" ht="15" customHeight="1" x14ac:dyDescent="0.25">
      <c r="A114" s="46">
        <v>2112</v>
      </c>
      <c r="B114" s="46">
        <v>47614</v>
      </c>
      <c r="C114" s="46" t="s">
        <v>2074</v>
      </c>
      <c r="D114" s="46" t="s">
        <v>1934</v>
      </c>
      <c r="E114" s="46" t="s">
        <v>681</v>
      </c>
      <c r="F114" s="46" t="s">
        <v>1681</v>
      </c>
      <c r="G114" s="47">
        <v>0</v>
      </c>
      <c r="H114" s="47">
        <v>0</v>
      </c>
      <c r="I114" s="47">
        <v>54</v>
      </c>
      <c r="J114" s="46">
        <v>1</v>
      </c>
      <c r="K114" s="47">
        <v>54</v>
      </c>
      <c r="L114" s="90"/>
      <c r="M114" s="92"/>
      <c r="N114" s="48">
        <f t="shared" si="1"/>
        <v>0</v>
      </c>
    </row>
    <row r="115" spans="1:14" s="42" customFormat="1" ht="15" customHeight="1" x14ac:dyDescent="0.25">
      <c r="A115" s="46">
        <v>2113</v>
      </c>
      <c r="B115" s="46">
        <v>47616</v>
      </c>
      <c r="C115" s="46" t="s">
        <v>2075</v>
      </c>
      <c r="D115" s="46" t="s">
        <v>1934</v>
      </c>
      <c r="E115" s="46" t="s">
        <v>681</v>
      </c>
      <c r="F115" s="46" t="s">
        <v>1682</v>
      </c>
      <c r="G115" s="47">
        <v>0</v>
      </c>
      <c r="H115" s="47">
        <v>0</v>
      </c>
      <c r="I115" s="47">
        <v>65</v>
      </c>
      <c r="J115" s="46">
        <v>1</v>
      </c>
      <c r="K115" s="47">
        <v>65</v>
      </c>
      <c r="L115" s="90"/>
      <c r="M115" s="92"/>
      <c r="N115" s="48">
        <f t="shared" si="1"/>
        <v>0</v>
      </c>
    </row>
    <row r="116" spans="1:14" s="42" customFormat="1" ht="15" customHeight="1" x14ac:dyDescent="0.25">
      <c r="A116" s="46">
        <v>2114</v>
      </c>
      <c r="B116" s="46">
        <v>47617</v>
      </c>
      <c r="C116" s="46" t="s">
        <v>2076</v>
      </c>
      <c r="D116" s="46" t="s">
        <v>1934</v>
      </c>
      <c r="E116" s="46" t="s">
        <v>681</v>
      </c>
      <c r="F116" s="46" t="s">
        <v>1683</v>
      </c>
      <c r="G116" s="47">
        <v>0</v>
      </c>
      <c r="H116" s="47">
        <v>0</v>
      </c>
      <c r="I116" s="47">
        <v>63</v>
      </c>
      <c r="J116" s="46">
        <v>1</v>
      </c>
      <c r="K116" s="47">
        <v>63</v>
      </c>
      <c r="L116" s="90"/>
      <c r="M116" s="92"/>
      <c r="N116" s="48">
        <f t="shared" si="1"/>
        <v>0</v>
      </c>
    </row>
    <row r="117" spans="1:14" s="42" customFormat="1" ht="15" customHeight="1" x14ac:dyDescent="0.25">
      <c r="A117" s="46">
        <v>2115</v>
      </c>
      <c r="B117" s="46">
        <v>47618</v>
      </c>
      <c r="C117" s="46" t="s">
        <v>2077</v>
      </c>
      <c r="D117" s="46" t="s">
        <v>1934</v>
      </c>
      <c r="E117" s="46" t="s">
        <v>681</v>
      </c>
      <c r="F117" s="46" t="s">
        <v>1684</v>
      </c>
      <c r="G117" s="47">
        <v>0</v>
      </c>
      <c r="H117" s="47">
        <v>0</v>
      </c>
      <c r="I117" s="47">
        <v>208</v>
      </c>
      <c r="J117" s="46">
        <v>1</v>
      </c>
      <c r="K117" s="47">
        <v>208</v>
      </c>
      <c r="L117" s="90"/>
      <c r="M117" s="92"/>
      <c r="N117" s="48">
        <f t="shared" si="1"/>
        <v>0</v>
      </c>
    </row>
    <row r="118" spans="1:14" s="42" customFormat="1" ht="15" customHeight="1" x14ac:dyDescent="0.25">
      <c r="A118" s="46">
        <v>2116</v>
      </c>
      <c r="B118" s="46">
        <v>47619</v>
      </c>
      <c r="C118" s="46" t="s">
        <v>2078</v>
      </c>
      <c r="D118" s="46" t="s">
        <v>1934</v>
      </c>
      <c r="E118" s="46" t="s">
        <v>681</v>
      </c>
      <c r="F118" s="46" t="s">
        <v>1685</v>
      </c>
      <c r="G118" s="47">
        <v>0</v>
      </c>
      <c r="H118" s="47">
        <v>0</v>
      </c>
      <c r="I118" s="47">
        <v>441</v>
      </c>
      <c r="J118" s="46">
        <v>1</v>
      </c>
      <c r="K118" s="47">
        <v>441</v>
      </c>
      <c r="L118" s="90"/>
      <c r="M118" s="92"/>
      <c r="N118" s="48">
        <f t="shared" si="1"/>
        <v>0</v>
      </c>
    </row>
    <row r="119" spans="1:14" s="42" customFormat="1" ht="15" customHeight="1" x14ac:dyDescent="0.25">
      <c r="A119" s="46">
        <v>2117</v>
      </c>
      <c r="B119" s="46">
        <v>47620</v>
      </c>
      <c r="C119" s="46" t="s">
        <v>2079</v>
      </c>
      <c r="D119" s="46" t="s">
        <v>1934</v>
      </c>
      <c r="E119" s="46" t="s">
        <v>681</v>
      </c>
      <c r="F119" s="46" t="s">
        <v>1686</v>
      </c>
      <c r="G119" s="47">
        <v>0</v>
      </c>
      <c r="H119" s="47">
        <v>0</v>
      </c>
      <c r="I119" s="47">
        <v>33</v>
      </c>
      <c r="J119" s="46">
        <v>1</v>
      </c>
      <c r="K119" s="47">
        <v>33</v>
      </c>
      <c r="L119" s="90"/>
      <c r="M119" s="92"/>
      <c r="N119" s="48">
        <f t="shared" si="1"/>
        <v>0</v>
      </c>
    </row>
    <row r="120" spans="1:14" s="42" customFormat="1" ht="15" customHeight="1" x14ac:dyDescent="0.25">
      <c r="A120" s="46">
        <v>2118</v>
      </c>
      <c r="B120" s="46">
        <v>47621</v>
      </c>
      <c r="C120" s="46" t="s">
        <v>2080</v>
      </c>
      <c r="D120" s="46" t="s">
        <v>1934</v>
      </c>
      <c r="E120" s="46" t="s">
        <v>681</v>
      </c>
      <c r="F120" s="46" t="s">
        <v>1687</v>
      </c>
      <c r="G120" s="47">
        <v>0</v>
      </c>
      <c r="H120" s="47">
        <v>0</v>
      </c>
      <c r="I120" s="47">
        <v>210</v>
      </c>
      <c r="J120" s="46">
        <v>1</v>
      </c>
      <c r="K120" s="47">
        <v>210</v>
      </c>
      <c r="L120" s="90"/>
      <c r="M120" s="92"/>
      <c r="N120" s="48">
        <f t="shared" si="1"/>
        <v>0</v>
      </c>
    </row>
    <row r="121" spans="1:14" s="42" customFormat="1" ht="15" customHeight="1" x14ac:dyDescent="0.25">
      <c r="A121" s="46">
        <v>2119</v>
      </c>
      <c r="B121" s="46">
        <v>47625</v>
      </c>
      <c r="C121" s="46" t="s">
        <v>2081</v>
      </c>
      <c r="D121" s="46" t="s">
        <v>1934</v>
      </c>
      <c r="E121" s="46" t="s">
        <v>681</v>
      </c>
      <c r="F121" s="46" t="s">
        <v>1688</v>
      </c>
      <c r="G121" s="47">
        <v>0</v>
      </c>
      <c r="H121" s="47">
        <v>0</v>
      </c>
      <c r="I121" s="47">
        <v>156</v>
      </c>
      <c r="J121" s="46">
        <v>1</v>
      </c>
      <c r="K121" s="47">
        <v>156</v>
      </c>
      <c r="L121" s="90"/>
      <c r="M121" s="92"/>
      <c r="N121" s="48">
        <f t="shared" si="1"/>
        <v>0</v>
      </c>
    </row>
    <row r="122" spans="1:14" s="42" customFormat="1" ht="15" customHeight="1" x14ac:dyDescent="0.25">
      <c r="A122" s="46">
        <v>2120</v>
      </c>
      <c r="B122" s="46">
        <v>47626</v>
      </c>
      <c r="C122" s="46" t="s">
        <v>2082</v>
      </c>
      <c r="D122" s="46" t="s">
        <v>1934</v>
      </c>
      <c r="E122" s="46" t="s">
        <v>681</v>
      </c>
      <c r="F122" s="46" t="s">
        <v>1689</v>
      </c>
      <c r="G122" s="47">
        <v>0</v>
      </c>
      <c r="H122" s="47">
        <v>0</v>
      </c>
      <c r="I122" s="47">
        <v>445</v>
      </c>
      <c r="J122" s="46">
        <v>1</v>
      </c>
      <c r="K122" s="47">
        <v>445</v>
      </c>
      <c r="L122" s="90"/>
      <c r="M122" s="92"/>
      <c r="N122" s="48">
        <f t="shared" si="1"/>
        <v>0</v>
      </c>
    </row>
    <row r="123" spans="1:14" s="42" customFormat="1" ht="15" customHeight="1" x14ac:dyDescent="0.25">
      <c r="A123" s="46">
        <v>2121</v>
      </c>
      <c r="B123" s="46">
        <v>47631</v>
      </c>
      <c r="C123" s="46" t="s">
        <v>2083</v>
      </c>
      <c r="D123" s="46" t="s">
        <v>1934</v>
      </c>
      <c r="E123" s="46" t="s">
        <v>681</v>
      </c>
      <c r="F123" s="46" t="s">
        <v>1690</v>
      </c>
      <c r="G123" s="47">
        <v>0</v>
      </c>
      <c r="H123" s="47">
        <v>0</v>
      </c>
      <c r="I123" s="47">
        <v>109</v>
      </c>
      <c r="J123" s="46">
        <v>1</v>
      </c>
      <c r="K123" s="47">
        <v>109</v>
      </c>
      <c r="L123" s="90"/>
      <c r="M123" s="92"/>
      <c r="N123" s="48">
        <f t="shared" si="1"/>
        <v>0</v>
      </c>
    </row>
    <row r="124" spans="1:14" s="42" customFormat="1" ht="15" customHeight="1" x14ac:dyDescent="0.25">
      <c r="A124" s="46">
        <v>2122</v>
      </c>
      <c r="B124" s="46">
        <v>47633</v>
      </c>
      <c r="C124" s="46" t="s">
        <v>2084</v>
      </c>
      <c r="D124" s="46" t="s">
        <v>1934</v>
      </c>
      <c r="E124" s="46" t="s">
        <v>681</v>
      </c>
      <c r="F124" s="46" t="s">
        <v>1691</v>
      </c>
      <c r="G124" s="47">
        <v>0</v>
      </c>
      <c r="H124" s="47">
        <v>0</v>
      </c>
      <c r="I124" s="47">
        <v>195</v>
      </c>
      <c r="J124" s="46">
        <v>1</v>
      </c>
      <c r="K124" s="47">
        <v>195</v>
      </c>
      <c r="L124" s="90"/>
      <c r="M124" s="92"/>
      <c r="N124" s="48">
        <f t="shared" si="1"/>
        <v>0</v>
      </c>
    </row>
    <row r="125" spans="1:14" s="42" customFormat="1" ht="15" customHeight="1" x14ac:dyDescent="0.25">
      <c r="A125" s="46">
        <v>2123</v>
      </c>
      <c r="B125" s="46">
        <v>47634</v>
      </c>
      <c r="C125" s="46" t="s">
        <v>2085</v>
      </c>
      <c r="D125" s="46" t="s">
        <v>1934</v>
      </c>
      <c r="E125" s="46" t="s">
        <v>681</v>
      </c>
      <c r="F125" s="46" t="s">
        <v>1692</v>
      </c>
      <c r="G125" s="47">
        <v>0</v>
      </c>
      <c r="H125" s="47">
        <v>0</v>
      </c>
      <c r="I125" s="47">
        <v>220</v>
      </c>
      <c r="J125" s="46">
        <v>1</v>
      </c>
      <c r="K125" s="47">
        <v>220</v>
      </c>
      <c r="L125" s="90"/>
      <c r="M125" s="92"/>
      <c r="N125" s="48">
        <f t="shared" si="1"/>
        <v>0</v>
      </c>
    </row>
    <row r="126" spans="1:14" s="42" customFormat="1" ht="15" customHeight="1" x14ac:dyDescent="0.25">
      <c r="A126" s="46">
        <v>2124</v>
      </c>
      <c r="B126" s="46">
        <v>47635</v>
      </c>
      <c r="C126" s="46" t="s">
        <v>2086</v>
      </c>
      <c r="D126" s="46" t="s">
        <v>1934</v>
      </c>
      <c r="E126" s="46" t="s">
        <v>681</v>
      </c>
      <c r="F126" s="46" t="s">
        <v>1693</v>
      </c>
      <c r="G126" s="47">
        <v>0</v>
      </c>
      <c r="H126" s="47">
        <v>0</v>
      </c>
      <c r="I126" s="47">
        <v>428</v>
      </c>
      <c r="J126" s="46">
        <v>1</v>
      </c>
      <c r="K126" s="47">
        <v>428</v>
      </c>
      <c r="L126" s="90"/>
      <c r="M126" s="92"/>
      <c r="N126" s="48">
        <f t="shared" si="1"/>
        <v>0</v>
      </c>
    </row>
    <row r="127" spans="1:14" s="42" customFormat="1" ht="15" customHeight="1" x14ac:dyDescent="0.25">
      <c r="A127" s="46">
        <v>2125</v>
      </c>
      <c r="B127" s="46">
        <v>47638</v>
      </c>
      <c r="C127" s="46" t="s">
        <v>2087</v>
      </c>
      <c r="D127" s="46" t="s">
        <v>1934</v>
      </c>
      <c r="E127" s="46" t="s">
        <v>681</v>
      </c>
      <c r="F127" s="46" t="s">
        <v>1694</v>
      </c>
      <c r="G127" s="47">
        <v>0</v>
      </c>
      <c r="H127" s="47">
        <v>0</v>
      </c>
      <c r="I127" s="47">
        <v>219</v>
      </c>
      <c r="J127" s="46">
        <v>1</v>
      </c>
      <c r="K127" s="47">
        <v>219</v>
      </c>
      <c r="L127" s="90"/>
      <c r="M127" s="92"/>
      <c r="N127" s="48">
        <f t="shared" si="1"/>
        <v>0</v>
      </c>
    </row>
    <row r="128" spans="1:14" s="42" customFormat="1" ht="15" customHeight="1" x14ac:dyDescent="0.25">
      <c r="A128" s="46">
        <v>2126</v>
      </c>
      <c r="B128" s="46">
        <v>47639</v>
      </c>
      <c r="C128" s="46" t="s">
        <v>2088</v>
      </c>
      <c r="D128" s="46" t="s">
        <v>1934</v>
      </c>
      <c r="E128" s="46" t="s">
        <v>681</v>
      </c>
      <c r="F128" s="46" t="s">
        <v>1695</v>
      </c>
      <c r="G128" s="47">
        <v>0</v>
      </c>
      <c r="H128" s="47">
        <v>0</v>
      </c>
      <c r="I128" s="47">
        <v>194</v>
      </c>
      <c r="J128" s="46">
        <v>1</v>
      </c>
      <c r="K128" s="47">
        <v>194</v>
      </c>
      <c r="L128" s="90"/>
      <c r="M128" s="92"/>
      <c r="N128" s="48">
        <f t="shared" si="1"/>
        <v>0</v>
      </c>
    </row>
    <row r="129" spans="1:14" s="42" customFormat="1" ht="15" customHeight="1" x14ac:dyDescent="0.25">
      <c r="A129" s="46">
        <v>2127</v>
      </c>
      <c r="B129" s="46">
        <v>47912</v>
      </c>
      <c r="C129" s="46" t="s">
        <v>2089</v>
      </c>
      <c r="D129" s="46" t="s">
        <v>1934</v>
      </c>
      <c r="E129" s="46" t="s">
        <v>679</v>
      </c>
      <c r="F129" s="46" t="s">
        <v>1699</v>
      </c>
      <c r="G129" s="47">
        <v>0</v>
      </c>
      <c r="H129" s="47">
        <v>0</v>
      </c>
      <c r="I129" s="47">
        <v>9</v>
      </c>
      <c r="J129" s="46">
        <v>1</v>
      </c>
      <c r="K129" s="47">
        <v>9</v>
      </c>
      <c r="L129" s="90"/>
      <c r="M129" s="92"/>
      <c r="N129" s="48">
        <f t="shared" si="1"/>
        <v>0</v>
      </c>
    </row>
    <row r="130" spans="1:14" s="42" customFormat="1" ht="15" customHeight="1" x14ac:dyDescent="0.25">
      <c r="A130" s="46">
        <v>2128</v>
      </c>
      <c r="B130" s="46">
        <v>47968</v>
      </c>
      <c r="C130" s="46" t="s">
        <v>2090</v>
      </c>
      <c r="D130" s="46" t="s">
        <v>1934</v>
      </c>
      <c r="E130" s="46" t="s">
        <v>681</v>
      </c>
      <c r="F130" s="46" t="s">
        <v>1700</v>
      </c>
      <c r="G130" s="47">
        <v>0</v>
      </c>
      <c r="H130" s="47">
        <v>0</v>
      </c>
      <c r="I130" s="47">
        <v>338</v>
      </c>
      <c r="J130" s="46">
        <v>1</v>
      </c>
      <c r="K130" s="47">
        <v>338</v>
      </c>
      <c r="L130" s="90"/>
      <c r="M130" s="92"/>
      <c r="N130" s="48">
        <f t="shared" si="1"/>
        <v>0</v>
      </c>
    </row>
    <row r="131" spans="1:14" s="42" customFormat="1" ht="15" customHeight="1" x14ac:dyDescent="0.25">
      <c r="A131" s="46">
        <v>2129</v>
      </c>
      <c r="B131" s="46">
        <v>47975</v>
      </c>
      <c r="C131" s="46" t="s">
        <v>2091</v>
      </c>
      <c r="D131" s="46" t="s">
        <v>1934</v>
      </c>
      <c r="E131" s="46" t="s">
        <v>681</v>
      </c>
      <c r="F131" s="46" t="s">
        <v>1701</v>
      </c>
      <c r="G131" s="47">
        <v>0</v>
      </c>
      <c r="H131" s="47">
        <v>0</v>
      </c>
      <c r="I131" s="47">
        <v>118</v>
      </c>
      <c r="J131" s="46"/>
      <c r="K131" s="47">
        <v>118</v>
      </c>
      <c r="L131" s="90"/>
      <c r="M131" s="92"/>
      <c r="N131" s="48">
        <f t="shared" ref="N131:N194" si="2">M131*L131</f>
        <v>0</v>
      </c>
    </row>
    <row r="132" spans="1:14" s="42" customFormat="1" ht="15" customHeight="1" x14ac:dyDescent="0.25">
      <c r="A132" s="46">
        <v>2130</v>
      </c>
      <c r="B132" s="46">
        <v>47976</v>
      </c>
      <c r="C132" s="46" t="s">
        <v>2092</v>
      </c>
      <c r="D132" s="46" t="s">
        <v>1934</v>
      </c>
      <c r="E132" s="46" t="s">
        <v>681</v>
      </c>
      <c r="F132" s="46" t="s">
        <v>1702</v>
      </c>
      <c r="G132" s="47">
        <v>0</v>
      </c>
      <c r="H132" s="47">
        <v>0</v>
      </c>
      <c r="I132" s="47">
        <v>141</v>
      </c>
      <c r="J132" s="46"/>
      <c r="K132" s="47">
        <v>141</v>
      </c>
      <c r="L132" s="90"/>
      <c r="M132" s="92"/>
      <c r="N132" s="48">
        <f t="shared" si="2"/>
        <v>0</v>
      </c>
    </row>
    <row r="133" spans="1:14" s="42" customFormat="1" ht="15" customHeight="1" x14ac:dyDescent="0.25">
      <c r="A133" s="46">
        <v>2131</v>
      </c>
      <c r="B133" s="46">
        <v>48010</v>
      </c>
      <c r="C133" s="46" t="s">
        <v>2093</v>
      </c>
      <c r="D133" s="46" t="s">
        <v>1934</v>
      </c>
      <c r="E133" s="46" t="s">
        <v>677</v>
      </c>
      <c r="F133" s="46" t="s">
        <v>1706</v>
      </c>
      <c r="G133" s="47">
        <v>0</v>
      </c>
      <c r="H133" s="47">
        <v>0</v>
      </c>
      <c r="I133" s="47">
        <v>90</v>
      </c>
      <c r="J133" s="46"/>
      <c r="K133" s="47">
        <v>90</v>
      </c>
      <c r="L133" s="90"/>
      <c r="M133" s="92"/>
      <c r="N133" s="48">
        <f t="shared" si="2"/>
        <v>0</v>
      </c>
    </row>
    <row r="134" spans="1:14" s="42" customFormat="1" ht="15" customHeight="1" x14ac:dyDescent="0.25">
      <c r="A134" s="46">
        <v>2132</v>
      </c>
      <c r="B134" s="46">
        <v>15726</v>
      </c>
      <c r="C134" s="46" t="s">
        <v>2094</v>
      </c>
      <c r="D134" s="46" t="s">
        <v>1934</v>
      </c>
      <c r="E134" s="46" t="s">
        <v>681</v>
      </c>
      <c r="F134" s="46" t="s">
        <v>935</v>
      </c>
      <c r="G134" s="47">
        <v>0</v>
      </c>
      <c r="H134" s="47">
        <v>0</v>
      </c>
      <c r="I134" s="47">
        <v>26</v>
      </c>
      <c r="J134" s="46">
        <v>1</v>
      </c>
      <c r="K134" s="47">
        <v>26</v>
      </c>
      <c r="L134" s="90"/>
      <c r="M134" s="92"/>
      <c r="N134" s="48">
        <f t="shared" si="2"/>
        <v>0</v>
      </c>
    </row>
    <row r="135" spans="1:14" s="42" customFormat="1" ht="15" customHeight="1" x14ac:dyDescent="0.25">
      <c r="A135" s="46">
        <v>2133</v>
      </c>
      <c r="B135" s="46">
        <v>15811</v>
      </c>
      <c r="C135" s="46" t="s">
        <v>2095</v>
      </c>
      <c r="D135" s="46" t="s">
        <v>1934</v>
      </c>
      <c r="E135" s="46" t="s">
        <v>682</v>
      </c>
      <c r="F135" s="46" t="s">
        <v>938</v>
      </c>
      <c r="G135" s="47">
        <v>0</v>
      </c>
      <c r="H135" s="47">
        <v>0</v>
      </c>
      <c r="I135" s="47">
        <v>2901</v>
      </c>
      <c r="J135" s="46">
        <v>1</v>
      </c>
      <c r="K135" s="47">
        <v>2901</v>
      </c>
      <c r="L135" s="90"/>
      <c r="M135" s="92"/>
      <c r="N135" s="48">
        <f t="shared" si="2"/>
        <v>0</v>
      </c>
    </row>
    <row r="136" spans="1:14" s="42" customFormat="1" ht="15" customHeight="1" x14ac:dyDescent="0.25">
      <c r="A136" s="46">
        <v>2134</v>
      </c>
      <c r="B136" s="46">
        <v>16028</v>
      </c>
      <c r="C136" s="46" t="s">
        <v>2096</v>
      </c>
      <c r="D136" s="46" t="s">
        <v>1934</v>
      </c>
      <c r="E136" s="46" t="s">
        <v>688</v>
      </c>
      <c r="F136" s="46" t="s">
        <v>945</v>
      </c>
      <c r="G136" s="47">
        <v>0</v>
      </c>
      <c r="H136" s="47">
        <v>0</v>
      </c>
      <c r="I136" s="47">
        <v>12</v>
      </c>
      <c r="J136" s="46">
        <v>1</v>
      </c>
      <c r="K136" s="47">
        <v>12</v>
      </c>
      <c r="L136" s="90"/>
      <c r="M136" s="92"/>
      <c r="N136" s="48">
        <f t="shared" si="2"/>
        <v>0</v>
      </c>
    </row>
    <row r="137" spans="1:14" s="42" customFormat="1" ht="15" customHeight="1" x14ac:dyDescent="0.25">
      <c r="A137" s="46">
        <v>2135</v>
      </c>
      <c r="B137" s="46">
        <v>16147</v>
      </c>
      <c r="C137" s="46" t="s">
        <v>2097</v>
      </c>
      <c r="D137" s="46" t="s">
        <v>1934</v>
      </c>
      <c r="E137" s="46" t="s">
        <v>688</v>
      </c>
      <c r="F137" s="46" t="s">
        <v>948</v>
      </c>
      <c r="G137" s="47">
        <v>0</v>
      </c>
      <c r="H137" s="47">
        <v>0</v>
      </c>
      <c r="I137" s="47">
        <v>4</v>
      </c>
      <c r="J137" s="46">
        <v>1</v>
      </c>
      <c r="K137" s="47">
        <v>4</v>
      </c>
      <c r="L137" s="90"/>
      <c r="M137" s="92"/>
      <c r="N137" s="48">
        <f t="shared" si="2"/>
        <v>0</v>
      </c>
    </row>
    <row r="138" spans="1:14" s="42" customFormat="1" ht="15" customHeight="1" x14ac:dyDescent="0.25">
      <c r="A138" s="46">
        <v>2136</v>
      </c>
      <c r="B138" s="46">
        <v>16239</v>
      </c>
      <c r="C138" s="46" t="s">
        <v>2098</v>
      </c>
      <c r="D138" s="46" t="s">
        <v>1934</v>
      </c>
      <c r="E138" s="46" t="s">
        <v>688</v>
      </c>
      <c r="F138" s="46" t="s">
        <v>950</v>
      </c>
      <c r="G138" s="47">
        <v>0</v>
      </c>
      <c r="H138" s="47">
        <v>0</v>
      </c>
      <c r="I138" s="47">
        <v>14</v>
      </c>
      <c r="J138" s="46">
        <v>1</v>
      </c>
      <c r="K138" s="47">
        <v>14</v>
      </c>
      <c r="L138" s="90"/>
      <c r="M138" s="92"/>
      <c r="N138" s="48">
        <f t="shared" si="2"/>
        <v>0</v>
      </c>
    </row>
    <row r="139" spans="1:14" s="42" customFormat="1" ht="15" customHeight="1" x14ac:dyDescent="0.25">
      <c r="A139" s="46">
        <v>2137</v>
      </c>
      <c r="B139" s="46">
        <v>48718</v>
      </c>
      <c r="C139" s="46" t="s">
        <v>2099</v>
      </c>
      <c r="D139" s="46" t="s">
        <v>1934</v>
      </c>
      <c r="E139" s="46" t="s">
        <v>679</v>
      </c>
      <c r="F139" s="46" t="s">
        <v>1730</v>
      </c>
      <c r="G139" s="47">
        <v>0</v>
      </c>
      <c r="H139" s="47">
        <v>0</v>
      </c>
      <c r="I139" s="47">
        <v>12</v>
      </c>
      <c r="J139" s="46"/>
      <c r="K139" s="47">
        <v>12</v>
      </c>
      <c r="L139" s="90"/>
      <c r="M139" s="92"/>
      <c r="N139" s="48">
        <f t="shared" si="2"/>
        <v>0</v>
      </c>
    </row>
    <row r="140" spans="1:14" s="42" customFormat="1" ht="15" customHeight="1" x14ac:dyDescent="0.25">
      <c r="A140" s="46">
        <v>2138</v>
      </c>
      <c r="B140" s="46">
        <v>48719</v>
      </c>
      <c r="C140" s="46" t="s">
        <v>2100</v>
      </c>
      <c r="D140" s="46" t="s">
        <v>1934</v>
      </c>
      <c r="E140" s="46" t="s">
        <v>679</v>
      </c>
      <c r="F140" s="46" t="s">
        <v>1731</v>
      </c>
      <c r="G140" s="47">
        <v>0</v>
      </c>
      <c r="H140" s="47">
        <v>0</v>
      </c>
      <c r="I140" s="47">
        <v>7</v>
      </c>
      <c r="J140" s="46"/>
      <c r="K140" s="47">
        <v>7</v>
      </c>
      <c r="L140" s="90"/>
      <c r="M140" s="92"/>
      <c r="N140" s="48">
        <f t="shared" si="2"/>
        <v>0</v>
      </c>
    </row>
    <row r="141" spans="1:14" s="42" customFormat="1" ht="15" customHeight="1" x14ac:dyDescent="0.25">
      <c r="A141" s="46">
        <v>2139</v>
      </c>
      <c r="B141" s="46">
        <v>48736</v>
      </c>
      <c r="C141" s="46" t="s">
        <v>2101</v>
      </c>
      <c r="D141" s="46" t="s">
        <v>1934</v>
      </c>
      <c r="E141" s="46" t="s">
        <v>679</v>
      </c>
      <c r="F141" s="46" t="s">
        <v>1732</v>
      </c>
      <c r="G141" s="47">
        <v>0</v>
      </c>
      <c r="H141" s="47">
        <v>0</v>
      </c>
      <c r="I141" s="47">
        <v>7</v>
      </c>
      <c r="J141" s="46"/>
      <c r="K141" s="47">
        <v>7</v>
      </c>
      <c r="L141" s="90"/>
      <c r="M141" s="92"/>
      <c r="N141" s="48">
        <f t="shared" si="2"/>
        <v>0</v>
      </c>
    </row>
    <row r="142" spans="1:14" s="42" customFormat="1" ht="15" customHeight="1" x14ac:dyDescent="0.25">
      <c r="A142" s="46">
        <v>2140</v>
      </c>
      <c r="B142" s="46">
        <v>48743</v>
      </c>
      <c r="C142" s="46" t="s">
        <v>2102</v>
      </c>
      <c r="D142" s="46" t="s">
        <v>1934</v>
      </c>
      <c r="E142" s="46" t="s">
        <v>679</v>
      </c>
      <c r="F142" s="46" t="s">
        <v>1733</v>
      </c>
      <c r="G142" s="47">
        <v>0</v>
      </c>
      <c r="H142" s="47">
        <v>0</v>
      </c>
      <c r="I142" s="47">
        <v>10</v>
      </c>
      <c r="J142" s="46"/>
      <c r="K142" s="47">
        <v>10</v>
      </c>
      <c r="L142" s="90"/>
      <c r="M142" s="92"/>
      <c r="N142" s="48">
        <f t="shared" si="2"/>
        <v>0</v>
      </c>
    </row>
    <row r="143" spans="1:14" s="42" customFormat="1" ht="15" customHeight="1" x14ac:dyDescent="0.25">
      <c r="A143" s="46">
        <v>2141</v>
      </c>
      <c r="B143" s="46">
        <v>48744</v>
      </c>
      <c r="C143" s="46" t="s">
        <v>2103</v>
      </c>
      <c r="D143" s="46" t="s">
        <v>1934</v>
      </c>
      <c r="E143" s="46" t="s">
        <v>679</v>
      </c>
      <c r="F143" s="46" t="s">
        <v>1734</v>
      </c>
      <c r="G143" s="47">
        <v>0</v>
      </c>
      <c r="H143" s="47">
        <v>0</v>
      </c>
      <c r="I143" s="47">
        <v>8</v>
      </c>
      <c r="J143" s="46"/>
      <c r="K143" s="47">
        <v>8</v>
      </c>
      <c r="L143" s="90"/>
      <c r="M143" s="92"/>
      <c r="N143" s="48">
        <f t="shared" si="2"/>
        <v>0</v>
      </c>
    </row>
    <row r="144" spans="1:14" s="42" customFormat="1" ht="15" customHeight="1" x14ac:dyDescent="0.25">
      <c r="A144" s="46">
        <v>2142</v>
      </c>
      <c r="B144" s="46">
        <v>48745</v>
      </c>
      <c r="C144" s="46" t="s">
        <v>2104</v>
      </c>
      <c r="D144" s="46" t="s">
        <v>1934</v>
      </c>
      <c r="E144" s="46" t="s">
        <v>679</v>
      </c>
      <c r="F144" s="46" t="s">
        <v>1735</v>
      </c>
      <c r="G144" s="47">
        <v>0</v>
      </c>
      <c r="H144" s="47">
        <v>0</v>
      </c>
      <c r="I144" s="47">
        <v>11</v>
      </c>
      <c r="J144" s="46"/>
      <c r="K144" s="47">
        <v>11</v>
      </c>
      <c r="L144" s="90"/>
      <c r="M144" s="92"/>
      <c r="N144" s="48">
        <f t="shared" si="2"/>
        <v>0</v>
      </c>
    </row>
    <row r="145" spans="1:14" s="42" customFormat="1" ht="15" customHeight="1" x14ac:dyDescent="0.25">
      <c r="A145" s="46">
        <v>2143</v>
      </c>
      <c r="B145" s="46">
        <v>48747</v>
      </c>
      <c r="C145" s="46" t="s">
        <v>2105</v>
      </c>
      <c r="D145" s="46" t="s">
        <v>1934</v>
      </c>
      <c r="E145" s="46" t="s">
        <v>679</v>
      </c>
      <c r="F145" s="46" t="s">
        <v>1736</v>
      </c>
      <c r="G145" s="47">
        <v>0</v>
      </c>
      <c r="H145" s="47">
        <v>0</v>
      </c>
      <c r="I145" s="47">
        <v>9</v>
      </c>
      <c r="J145" s="46"/>
      <c r="K145" s="47">
        <v>9</v>
      </c>
      <c r="L145" s="90"/>
      <c r="M145" s="92"/>
      <c r="N145" s="48">
        <f t="shared" si="2"/>
        <v>0</v>
      </c>
    </row>
    <row r="146" spans="1:14" s="42" customFormat="1" ht="15" customHeight="1" x14ac:dyDescent="0.25">
      <c r="A146" s="46">
        <v>2144</v>
      </c>
      <c r="B146" s="46">
        <v>48748</v>
      </c>
      <c r="C146" s="46" t="s">
        <v>2106</v>
      </c>
      <c r="D146" s="46" t="s">
        <v>1934</v>
      </c>
      <c r="E146" s="46" t="s">
        <v>679</v>
      </c>
      <c r="F146" s="46" t="s">
        <v>1737</v>
      </c>
      <c r="G146" s="47">
        <v>0</v>
      </c>
      <c r="H146" s="47">
        <v>0</v>
      </c>
      <c r="I146" s="47">
        <v>6</v>
      </c>
      <c r="J146" s="46"/>
      <c r="K146" s="47">
        <v>6</v>
      </c>
      <c r="L146" s="90"/>
      <c r="M146" s="92"/>
      <c r="N146" s="48">
        <f t="shared" si="2"/>
        <v>0</v>
      </c>
    </row>
    <row r="147" spans="1:14" s="42" customFormat="1" ht="15" customHeight="1" x14ac:dyDescent="0.25">
      <c r="A147" s="46">
        <v>2145</v>
      </c>
      <c r="B147" s="46">
        <v>48750</v>
      </c>
      <c r="C147" s="46" t="s">
        <v>2107</v>
      </c>
      <c r="D147" s="46" t="s">
        <v>1934</v>
      </c>
      <c r="E147" s="46" t="s">
        <v>679</v>
      </c>
      <c r="F147" s="46" t="s">
        <v>1738</v>
      </c>
      <c r="G147" s="47">
        <v>0</v>
      </c>
      <c r="H147" s="47">
        <v>0</v>
      </c>
      <c r="I147" s="47">
        <v>4</v>
      </c>
      <c r="J147" s="46"/>
      <c r="K147" s="47">
        <v>4</v>
      </c>
      <c r="L147" s="90"/>
      <c r="M147" s="92"/>
      <c r="N147" s="48">
        <f t="shared" si="2"/>
        <v>0</v>
      </c>
    </row>
    <row r="148" spans="1:14" s="42" customFormat="1" ht="15" customHeight="1" x14ac:dyDescent="0.25">
      <c r="A148" s="46">
        <v>2146</v>
      </c>
      <c r="B148" s="46">
        <v>48757</v>
      </c>
      <c r="C148" s="46" t="s">
        <v>2108</v>
      </c>
      <c r="D148" s="46" t="s">
        <v>1934</v>
      </c>
      <c r="E148" s="46" t="s">
        <v>679</v>
      </c>
      <c r="F148" s="46" t="s">
        <v>1739</v>
      </c>
      <c r="G148" s="47">
        <v>0</v>
      </c>
      <c r="H148" s="47">
        <v>0</v>
      </c>
      <c r="I148" s="47">
        <v>9</v>
      </c>
      <c r="J148" s="46"/>
      <c r="K148" s="47">
        <v>9</v>
      </c>
      <c r="L148" s="90"/>
      <c r="M148" s="92"/>
      <c r="N148" s="48">
        <f t="shared" si="2"/>
        <v>0</v>
      </c>
    </row>
    <row r="149" spans="1:14" s="42" customFormat="1" ht="15" customHeight="1" x14ac:dyDescent="0.25">
      <c r="A149" s="46">
        <v>2147</v>
      </c>
      <c r="B149" s="46">
        <v>48787</v>
      </c>
      <c r="C149" s="46" t="s">
        <v>2109</v>
      </c>
      <c r="D149" s="46" t="s">
        <v>1934</v>
      </c>
      <c r="E149" s="46" t="s">
        <v>679</v>
      </c>
      <c r="F149" s="46" t="s">
        <v>1740</v>
      </c>
      <c r="G149" s="47">
        <v>0</v>
      </c>
      <c r="H149" s="47">
        <v>0</v>
      </c>
      <c r="I149" s="47">
        <v>4</v>
      </c>
      <c r="J149" s="46"/>
      <c r="K149" s="47">
        <v>4</v>
      </c>
      <c r="L149" s="90"/>
      <c r="M149" s="92"/>
      <c r="N149" s="48">
        <f t="shared" si="2"/>
        <v>0</v>
      </c>
    </row>
    <row r="150" spans="1:14" s="42" customFormat="1" ht="15" customHeight="1" x14ac:dyDescent="0.25">
      <c r="A150" s="46">
        <v>2148</v>
      </c>
      <c r="B150" s="46">
        <v>48791</v>
      </c>
      <c r="C150" s="46" t="s">
        <v>2110</v>
      </c>
      <c r="D150" s="46" t="s">
        <v>1934</v>
      </c>
      <c r="E150" s="46" t="s">
        <v>679</v>
      </c>
      <c r="F150" s="46" t="s">
        <v>1741</v>
      </c>
      <c r="G150" s="47">
        <v>0</v>
      </c>
      <c r="H150" s="47">
        <v>0</v>
      </c>
      <c r="I150" s="47">
        <v>13</v>
      </c>
      <c r="J150" s="46"/>
      <c r="K150" s="47">
        <v>13</v>
      </c>
      <c r="L150" s="90"/>
      <c r="M150" s="92"/>
      <c r="N150" s="48">
        <f t="shared" si="2"/>
        <v>0</v>
      </c>
    </row>
    <row r="151" spans="1:14" s="42" customFormat="1" ht="15" customHeight="1" x14ac:dyDescent="0.25">
      <c r="A151" s="46">
        <v>2149</v>
      </c>
      <c r="B151" s="46">
        <v>48792</v>
      </c>
      <c r="C151" s="46" t="s">
        <v>2111</v>
      </c>
      <c r="D151" s="46" t="s">
        <v>1934</v>
      </c>
      <c r="E151" s="46" t="s">
        <v>679</v>
      </c>
      <c r="F151" s="46" t="s">
        <v>1742</v>
      </c>
      <c r="G151" s="47">
        <v>0</v>
      </c>
      <c r="H151" s="47">
        <v>0</v>
      </c>
      <c r="I151" s="47">
        <v>7</v>
      </c>
      <c r="J151" s="46"/>
      <c r="K151" s="47">
        <v>7</v>
      </c>
      <c r="L151" s="90"/>
      <c r="M151" s="92"/>
      <c r="N151" s="48">
        <f t="shared" si="2"/>
        <v>0</v>
      </c>
    </row>
    <row r="152" spans="1:14" s="42" customFormat="1" ht="15" customHeight="1" x14ac:dyDescent="0.25">
      <c r="A152" s="46">
        <v>2150</v>
      </c>
      <c r="B152" s="46">
        <v>48796</v>
      </c>
      <c r="C152" s="46" t="s">
        <v>2112</v>
      </c>
      <c r="D152" s="46" t="s">
        <v>1934</v>
      </c>
      <c r="E152" s="46" t="s">
        <v>679</v>
      </c>
      <c r="F152" s="46" t="s">
        <v>1743</v>
      </c>
      <c r="G152" s="47">
        <v>0</v>
      </c>
      <c r="H152" s="47">
        <v>0</v>
      </c>
      <c r="I152" s="47">
        <v>13</v>
      </c>
      <c r="J152" s="46"/>
      <c r="K152" s="47">
        <v>13</v>
      </c>
      <c r="L152" s="90"/>
      <c r="M152" s="92"/>
      <c r="N152" s="48">
        <f t="shared" si="2"/>
        <v>0</v>
      </c>
    </row>
    <row r="153" spans="1:14" s="42" customFormat="1" ht="15" customHeight="1" x14ac:dyDescent="0.25">
      <c r="A153" s="46">
        <v>2151</v>
      </c>
      <c r="B153" s="46">
        <v>48798</v>
      </c>
      <c r="C153" s="46" t="s">
        <v>2113</v>
      </c>
      <c r="D153" s="46" t="s">
        <v>1934</v>
      </c>
      <c r="E153" s="46" t="s">
        <v>679</v>
      </c>
      <c r="F153" s="46" t="s">
        <v>1742</v>
      </c>
      <c r="G153" s="47">
        <v>0</v>
      </c>
      <c r="H153" s="47">
        <v>0</v>
      </c>
      <c r="I153" s="47">
        <v>10</v>
      </c>
      <c r="J153" s="46"/>
      <c r="K153" s="47">
        <v>10</v>
      </c>
      <c r="L153" s="90"/>
      <c r="M153" s="92"/>
      <c r="N153" s="48">
        <f t="shared" si="2"/>
        <v>0</v>
      </c>
    </row>
    <row r="154" spans="1:14" s="42" customFormat="1" ht="15" customHeight="1" x14ac:dyDescent="0.25">
      <c r="A154" s="46">
        <v>2152</v>
      </c>
      <c r="B154" s="46">
        <v>48898</v>
      </c>
      <c r="C154" s="46" t="s">
        <v>2114</v>
      </c>
      <c r="D154" s="46" t="s">
        <v>1934</v>
      </c>
      <c r="E154" s="46" t="s">
        <v>688</v>
      </c>
      <c r="F154" s="46" t="s">
        <v>1745</v>
      </c>
      <c r="G154" s="47">
        <v>0</v>
      </c>
      <c r="H154" s="47">
        <v>0</v>
      </c>
      <c r="I154" s="47">
        <v>337</v>
      </c>
      <c r="J154" s="46"/>
      <c r="K154" s="47">
        <v>337</v>
      </c>
      <c r="L154" s="90"/>
      <c r="M154" s="92"/>
      <c r="N154" s="48">
        <f t="shared" si="2"/>
        <v>0</v>
      </c>
    </row>
    <row r="155" spans="1:14" s="42" customFormat="1" ht="15" customHeight="1" x14ac:dyDescent="0.25">
      <c r="A155" s="46">
        <v>2153</v>
      </c>
      <c r="B155" s="46">
        <v>18426</v>
      </c>
      <c r="C155" s="46" t="s">
        <v>2115</v>
      </c>
      <c r="D155" s="46" t="s">
        <v>1934</v>
      </c>
      <c r="E155" s="46" t="s">
        <v>681</v>
      </c>
      <c r="F155" s="46" t="s">
        <v>1012</v>
      </c>
      <c r="G155" s="47">
        <v>0</v>
      </c>
      <c r="H155" s="47">
        <v>0</v>
      </c>
      <c r="I155" s="47">
        <v>27</v>
      </c>
      <c r="J155" s="46">
        <v>1</v>
      </c>
      <c r="K155" s="47">
        <v>27</v>
      </c>
      <c r="L155" s="90"/>
      <c r="M155" s="92"/>
      <c r="N155" s="48">
        <f t="shared" si="2"/>
        <v>0</v>
      </c>
    </row>
    <row r="156" spans="1:14" s="42" customFormat="1" ht="15" customHeight="1" x14ac:dyDescent="0.25">
      <c r="A156" s="46">
        <v>2154</v>
      </c>
      <c r="B156" s="46">
        <v>48909</v>
      </c>
      <c r="C156" s="46" t="s">
        <v>2116</v>
      </c>
      <c r="D156" s="46" t="s">
        <v>1934</v>
      </c>
      <c r="E156" s="46" t="s">
        <v>687</v>
      </c>
      <c r="F156" s="46" t="s">
        <v>1749</v>
      </c>
      <c r="G156" s="47">
        <v>0</v>
      </c>
      <c r="H156" s="47">
        <v>0</v>
      </c>
      <c r="I156" s="47">
        <v>361</v>
      </c>
      <c r="J156" s="46"/>
      <c r="K156" s="47">
        <v>361</v>
      </c>
      <c r="L156" s="90"/>
      <c r="M156" s="92"/>
      <c r="N156" s="48">
        <f t="shared" si="2"/>
        <v>0</v>
      </c>
    </row>
    <row r="157" spans="1:14" s="42" customFormat="1" ht="15" customHeight="1" x14ac:dyDescent="0.25">
      <c r="A157" s="46">
        <v>2155</v>
      </c>
      <c r="B157" s="46">
        <v>18427</v>
      </c>
      <c r="C157" s="46" t="s">
        <v>2117</v>
      </c>
      <c r="D157" s="46" t="s">
        <v>1934</v>
      </c>
      <c r="E157" s="46" t="s">
        <v>681</v>
      </c>
      <c r="F157" s="46" t="s">
        <v>1013</v>
      </c>
      <c r="G157" s="47">
        <v>0</v>
      </c>
      <c r="H157" s="47">
        <v>0</v>
      </c>
      <c r="I157" s="47">
        <v>21</v>
      </c>
      <c r="J157" s="46">
        <v>1</v>
      </c>
      <c r="K157" s="47">
        <v>21</v>
      </c>
      <c r="L157" s="90"/>
      <c r="M157" s="92"/>
      <c r="N157" s="48">
        <f t="shared" si="2"/>
        <v>0</v>
      </c>
    </row>
    <row r="158" spans="1:14" s="42" customFormat="1" ht="15" customHeight="1" x14ac:dyDescent="0.25">
      <c r="A158" s="46">
        <v>2156</v>
      </c>
      <c r="B158" s="46">
        <v>48998</v>
      </c>
      <c r="C158" s="46" t="s">
        <v>2118</v>
      </c>
      <c r="D158" s="46" t="s">
        <v>1934</v>
      </c>
      <c r="E158" s="46" t="s">
        <v>689</v>
      </c>
      <c r="F158" s="46" t="s">
        <v>1957</v>
      </c>
      <c r="G158" s="47">
        <v>0</v>
      </c>
      <c r="H158" s="47">
        <v>0</v>
      </c>
      <c r="I158" s="47">
        <v>2203</v>
      </c>
      <c r="J158" s="46"/>
      <c r="K158" s="47">
        <v>2203</v>
      </c>
      <c r="L158" s="90"/>
      <c r="M158" s="92"/>
      <c r="N158" s="48">
        <f t="shared" si="2"/>
        <v>0</v>
      </c>
    </row>
    <row r="159" spans="1:14" s="42" customFormat="1" ht="15" customHeight="1" x14ac:dyDescent="0.25">
      <c r="A159" s="46">
        <v>2157</v>
      </c>
      <c r="B159" s="46">
        <v>49009</v>
      </c>
      <c r="C159" s="46" t="s">
        <v>2119</v>
      </c>
      <c r="D159" s="46" t="s">
        <v>1934</v>
      </c>
      <c r="E159" s="46" t="s">
        <v>689</v>
      </c>
      <c r="F159" s="46" t="s">
        <v>1762</v>
      </c>
      <c r="G159" s="47">
        <v>0</v>
      </c>
      <c r="H159" s="47">
        <v>0</v>
      </c>
      <c r="I159" s="47">
        <v>54</v>
      </c>
      <c r="J159" s="46"/>
      <c r="K159" s="47">
        <v>54</v>
      </c>
      <c r="L159" s="90"/>
      <c r="M159" s="92"/>
      <c r="N159" s="48">
        <f t="shared" si="2"/>
        <v>0</v>
      </c>
    </row>
    <row r="160" spans="1:14" s="42" customFormat="1" ht="15" customHeight="1" x14ac:dyDescent="0.25">
      <c r="A160" s="46">
        <v>2158</v>
      </c>
      <c r="B160" s="46">
        <v>49017</v>
      </c>
      <c r="C160" s="46" t="s">
        <v>2120</v>
      </c>
      <c r="D160" s="46" t="s">
        <v>1934</v>
      </c>
      <c r="E160" s="46" t="s">
        <v>681</v>
      </c>
      <c r="F160" s="46" t="s">
        <v>1769</v>
      </c>
      <c r="G160" s="47">
        <v>0</v>
      </c>
      <c r="H160" s="47">
        <v>0</v>
      </c>
      <c r="I160" s="47">
        <v>191</v>
      </c>
      <c r="J160" s="46"/>
      <c r="K160" s="47">
        <v>191</v>
      </c>
      <c r="L160" s="90"/>
      <c r="M160" s="92"/>
      <c r="N160" s="48">
        <f t="shared" si="2"/>
        <v>0</v>
      </c>
    </row>
    <row r="161" spans="1:14" s="42" customFormat="1" ht="15" customHeight="1" x14ac:dyDescent="0.25">
      <c r="A161" s="46">
        <v>2159</v>
      </c>
      <c r="B161" s="46">
        <v>49018</v>
      </c>
      <c r="C161" s="46" t="s">
        <v>2121</v>
      </c>
      <c r="D161" s="46" t="s">
        <v>1934</v>
      </c>
      <c r="E161" s="46" t="s">
        <v>681</v>
      </c>
      <c r="F161" s="46" t="s">
        <v>1770</v>
      </c>
      <c r="G161" s="47">
        <v>0</v>
      </c>
      <c r="H161" s="47">
        <v>0</v>
      </c>
      <c r="I161" s="47">
        <v>98</v>
      </c>
      <c r="J161" s="46"/>
      <c r="K161" s="47">
        <v>98</v>
      </c>
      <c r="L161" s="90"/>
      <c r="M161" s="92"/>
      <c r="N161" s="48">
        <f t="shared" si="2"/>
        <v>0</v>
      </c>
    </row>
    <row r="162" spans="1:14" s="42" customFormat="1" ht="15" customHeight="1" x14ac:dyDescent="0.25">
      <c r="A162" s="46">
        <v>2160</v>
      </c>
      <c r="B162" s="46">
        <v>49019</v>
      </c>
      <c r="C162" s="46" t="s">
        <v>2122</v>
      </c>
      <c r="D162" s="46" t="s">
        <v>1934</v>
      </c>
      <c r="E162" s="46" t="s">
        <v>681</v>
      </c>
      <c r="F162" s="46" t="s">
        <v>1771</v>
      </c>
      <c r="G162" s="47">
        <v>0</v>
      </c>
      <c r="H162" s="47">
        <v>0</v>
      </c>
      <c r="I162" s="47">
        <v>208</v>
      </c>
      <c r="J162" s="46"/>
      <c r="K162" s="47">
        <v>208</v>
      </c>
      <c r="L162" s="90"/>
      <c r="M162" s="92"/>
      <c r="N162" s="48">
        <f t="shared" si="2"/>
        <v>0</v>
      </c>
    </row>
    <row r="163" spans="1:14" s="42" customFormat="1" ht="15" customHeight="1" x14ac:dyDescent="0.25">
      <c r="A163" s="46">
        <v>2161</v>
      </c>
      <c r="B163" s="46">
        <v>49021</v>
      </c>
      <c r="C163" s="46" t="s">
        <v>2123</v>
      </c>
      <c r="D163" s="46" t="s">
        <v>1934</v>
      </c>
      <c r="E163" s="46" t="s">
        <v>681</v>
      </c>
      <c r="F163" s="46" t="s">
        <v>1772</v>
      </c>
      <c r="G163" s="47">
        <v>0</v>
      </c>
      <c r="H163" s="47">
        <v>0</v>
      </c>
      <c r="I163" s="47">
        <v>443</v>
      </c>
      <c r="J163" s="46"/>
      <c r="K163" s="47">
        <v>443</v>
      </c>
      <c r="L163" s="90"/>
      <c r="M163" s="92"/>
      <c r="N163" s="48">
        <f t="shared" si="2"/>
        <v>0</v>
      </c>
    </row>
    <row r="164" spans="1:14" s="42" customFormat="1" ht="15" customHeight="1" x14ac:dyDescent="0.25">
      <c r="A164" s="46">
        <v>2162</v>
      </c>
      <c r="B164" s="46">
        <v>49023</v>
      </c>
      <c r="C164" s="46" t="s">
        <v>2124</v>
      </c>
      <c r="D164" s="46" t="s">
        <v>1934</v>
      </c>
      <c r="E164" s="46" t="s">
        <v>681</v>
      </c>
      <c r="F164" s="46" t="s">
        <v>1773</v>
      </c>
      <c r="G164" s="47">
        <v>0</v>
      </c>
      <c r="H164" s="47">
        <v>0</v>
      </c>
      <c r="I164" s="47">
        <v>461</v>
      </c>
      <c r="J164" s="46"/>
      <c r="K164" s="47">
        <v>461</v>
      </c>
      <c r="L164" s="90"/>
      <c r="M164" s="92"/>
      <c r="N164" s="48">
        <f t="shared" si="2"/>
        <v>0</v>
      </c>
    </row>
    <row r="165" spans="1:14" s="42" customFormat="1" ht="15" customHeight="1" x14ac:dyDescent="0.25">
      <c r="A165" s="46">
        <v>2163</v>
      </c>
      <c r="B165" s="46">
        <v>49024</v>
      </c>
      <c r="C165" s="46" t="s">
        <v>2125</v>
      </c>
      <c r="D165" s="46" t="s">
        <v>1934</v>
      </c>
      <c r="E165" s="46" t="s">
        <v>681</v>
      </c>
      <c r="F165" s="46" t="s">
        <v>1774</v>
      </c>
      <c r="G165" s="47">
        <v>0</v>
      </c>
      <c r="H165" s="47">
        <v>0</v>
      </c>
      <c r="I165" s="47">
        <v>187</v>
      </c>
      <c r="J165" s="46"/>
      <c r="K165" s="47">
        <v>187</v>
      </c>
      <c r="L165" s="90"/>
      <c r="M165" s="92"/>
      <c r="N165" s="48">
        <f t="shared" si="2"/>
        <v>0</v>
      </c>
    </row>
    <row r="166" spans="1:14" s="42" customFormat="1" ht="15" customHeight="1" x14ac:dyDescent="0.25">
      <c r="A166" s="46">
        <v>2164</v>
      </c>
      <c r="B166" s="46">
        <v>49025</v>
      </c>
      <c r="C166" s="46" t="s">
        <v>2126</v>
      </c>
      <c r="D166" s="46" t="s">
        <v>1934</v>
      </c>
      <c r="E166" s="46" t="s">
        <v>681</v>
      </c>
      <c r="F166" s="46" t="s">
        <v>1775</v>
      </c>
      <c r="G166" s="47">
        <v>0</v>
      </c>
      <c r="H166" s="47">
        <v>0</v>
      </c>
      <c r="I166" s="47">
        <v>243</v>
      </c>
      <c r="J166" s="46"/>
      <c r="K166" s="47">
        <v>243</v>
      </c>
      <c r="L166" s="90"/>
      <c r="M166" s="92"/>
      <c r="N166" s="48">
        <f t="shared" si="2"/>
        <v>0</v>
      </c>
    </row>
    <row r="167" spans="1:14" s="42" customFormat="1" ht="15" customHeight="1" x14ac:dyDescent="0.25">
      <c r="A167" s="46">
        <v>2165</v>
      </c>
      <c r="B167" s="46">
        <v>49046</v>
      </c>
      <c r="C167" s="46" t="s">
        <v>2127</v>
      </c>
      <c r="D167" s="46" t="s">
        <v>1934</v>
      </c>
      <c r="E167" s="46" t="s">
        <v>690</v>
      </c>
      <c r="F167" s="46" t="s">
        <v>1185</v>
      </c>
      <c r="G167" s="47">
        <v>0</v>
      </c>
      <c r="H167" s="47">
        <v>0</v>
      </c>
      <c r="I167" s="47">
        <v>59</v>
      </c>
      <c r="J167" s="46"/>
      <c r="K167" s="47">
        <v>59</v>
      </c>
      <c r="L167" s="90"/>
      <c r="M167" s="92"/>
      <c r="N167" s="48">
        <f t="shared" si="2"/>
        <v>0</v>
      </c>
    </row>
    <row r="168" spans="1:14" s="42" customFormat="1" ht="15" customHeight="1" x14ac:dyDescent="0.25">
      <c r="A168" s="46">
        <v>2166</v>
      </c>
      <c r="B168" s="46">
        <v>49049</v>
      </c>
      <c r="C168" s="46" t="s">
        <v>2128</v>
      </c>
      <c r="D168" s="46" t="s">
        <v>1934</v>
      </c>
      <c r="E168" s="46" t="s">
        <v>690</v>
      </c>
      <c r="F168" s="46" t="s">
        <v>1776</v>
      </c>
      <c r="G168" s="47">
        <v>0</v>
      </c>
      <c r="H168" s="47">
        <v>0</v>
      </c>
      <c r="I168" s="47">
        <v>106</v>
      </c>
      <c r="J168" s="46"/>
      <c r="K168" s="47">
        <v>106</v>
      </c>
      <c r="L168" s="90"/>
      <c r="M168" s="92"/>
      <c r="N168" s="48">
        <f t="shared" si="2"/>
        <v>0</v>
      </c>
    </row>
    <row r="169" spans="1:14" s="42" customFormat="1" ht="15" customHeight="1" x14ac:dyDescent="0.25">
      <c r="A169" s="46">
        <v>2167</v>
      </c>
      <c r="B169" s="46">
        <v>49117</v>
      </c>
      <c r="C169" s="46" t="s">
        <v>2129</v>
      </c>
      <c r="D169" s="46" t="s">
        <v>1934</v>
      </c>
      <c r="E169" s="46" t="s">
        <v>696</v>
      </c>
      <c r="F169" s="46" t="s">
        <v>1908</v>
      </c>
      <c r="G169" s="47">
        <v>0</v>
      </c>
      <c r="H169" s="47">
        <v>0</v>
      </c>
      <c r="I169" s="47">
        <v>77</v>
      </c>
      <c r="J169" s="46"/>
      <c r="K169" s="47">
        <v>77</v>
      </c>
      <c r="L169" s="90"/>
      <c r="M169" s="92"/>
      <c r="N169" s="48">
        <f t="shared" si="2"/>
        <v>0</v>
      </c>
    </row>
    <row r="170" spans="1:14" s="42" customFormat="1" ht="15" customHeight="1" x14ac:dyDescent="0.25">
      <c r="A170" s="46">
        <v>2168</v>
      </c>
      <c r="B170" s="46">
        <v>18428</v>
      </c>
      <c r="C170" s="46" t="s">
        <v>2130</v>
      </c>
      <c r="D170" s="46" t="s">
        <v>1934</v>
      </c>
      <c r="E170" s="46" t="s">
        <v>681</v>
      </c>
      <c r="F170" s="46" t="s">
        <v>1014</v>
      </c>
      <c r="G170" s="47">
        <v>0</v>
      </c>
      <c r="H170" s="47">
        <v>0</v>
      </c>
      <c r="I170" s="47">
        <v>33</v>
      </c>
      <c r="J170" s="46">
        <v>1</v>
      </c>
      <c r="K170" s="47">
        <v>33</v>
      </c>
      <c r="L170" s="90"/>
      <c r="M170" s="92"/>
      <c r="N170" s="48">
        <f t="shared" si="2"/>
        <v>0</v>
      </c>
    </row>
    <row r="171" spans="1:14" s="42" customFormat="1" ht="15" customHeight="1" x14ac:dyDescent="0.25">
      <c r="A171" s="46">
        <v>2169</v>
      </c>
      <c r="B171" s="46">
        <v>18430</v>
      </c>
      <c r="C171" s="46" t="s">
        <v>2131</v>
      </c>
      <c r="D171" s="46" t="s">
        <v>1934</v>
      </c>
      <c r="E171" s="46" t="s">
        <v>681</v>
      </c>
      <c r="F171" s="46" t="s">
        <v>1015</v>
      </c>
      <c r="G171" s="47">
        <v>0</v>
      </c>
      <c r="H171" s="47">
        <v>0</v>
      </c>
      <c r="I171" s="47">
        <v>16</v>
      </c>
      <c r="J171" s="46">
        <v>1</v>
      </c>
      <c r="K171" s="47">
        <v>16</v>
      </c>
      <c r="L171" s="90"/>
      <c r="M171" s="92"/>
      <c r="N171" s="48">
        <f t="shared" si="2"/>
        <v>0</v>
      </c>
    </row>
    <row r="172" spans="1:14" s="42" customFormat="1" ht="15" customHeight="1" x14ac:dyDescent="0.25">
      <c r="A172" s="46">
        <v>2170</v>
      </c>
      <c r="B172" s="46">
        <v>18431</v>
      </c>
      <c r="C172" s="46" t="s">
        <v>2132</v>
      </c>
      <c r="D172" s="46" t="s">
        <v>1934</v>
      </c>
      <c r="E172" s="46" t="s">
        <v>681</v>
      </c>
      <c r="F172" s="46" t="s">
        <v>1016</v>
      </c>
      <c r="G172" s="47">
        <v>0</v>
      </c>
      <c r="H172" s="47">
        <v>0</v>
      </c>
      <c r="I172" s="47">
        <v>48</v>
      </c>
      <c r="J172" s="46">
        <v>1</v>
      </c>
      <c r="K172" s="47">
        <v>48</v>
      </c>
      <c r="L172" s="90"/>
      <c r="M172" s="92"/>
      <c r="N172" s="48">
        <f t="shared" si="2"/>
        <v>0</v>
      </c>
    </row>
    <row r="173" spans="1:14" s="42" customFormat="1" ht="15" customHeight="1" x14ac:dyDescent="0.25">
      <c r="A173" s="46">
        <v>2171</v>
      </c>
      <c r="B173" s="46">
        <v>18432</v>
      </c>
      <c r="C173" s="46" t="s">
        <v>2133</v>
      </c>
      <c r="D173" s="46" t="s">
        <v>1934</v>
      </c>
      <c r="E173" s="46" t="s">
        <v>681</v>
      </c>
      <c r="F173" s="46" t="s">
        <v>1017</v>
      </c>
      <c r="G173" s="47">
        <v>0</v>
      </c>
      <c r="H173" s="47">
        <v>0</v>
      </c>
      <c r="I173" s="47">
        <v>20</v>
      </c>
      <c r="J173" s="46">
        <v>1</v>
      </c>
      <c r="K173" s="47">
        <v>20</v>
      </c>
      <c r="L173" s="90"/>
      <c r="M173" s="92"/>
      <c r="N173" s="48">
        <f t="shared" si="2"/>
        <v>0</v>
      </c>
    </row>
    <row r="174" spans="1:14" s="42" customFormat="1" ht="15" customHeight="1" x14ac:dyDescent="0.25">
      <c r="A174" s="46">
        <v>2172</v>
      </c>
      <c r="B174" s="46">
        <v>49708</v>
      </c>
      <c r="C174" s="46" t="s">
        <v>2134</v>
      </c>
      <c r="D174" s="46" t="s">
        <v>1934</v>
      </c>
      <c r="E174" s="46" t="s">
        <v>689</v>
      </c>
      <c r="F174" s="46" t="s">
        <v>1883</v>
      </c>
      <c r="G174" s="47">
        <v>0</v>
      </c>
      <c r="H174" s="47">
        <v>0</v>
      </c>
      <c r="I174" s="47">
        <v>160</v>
      </c>
      <c r="J174" s="46"/>
      <c r="K174" s="47">
        <v>160</v>
      </c>
      <c r="L174" s="90"/>
      <c r="M174" s="92"/>
      <c r="N174" s="48">
        <f t="shared" si="2"/>
        <v>0</v>
      </c>
    </row>
    <row r="175" spans="1:14" s="42" customFormat="1" ht="15" customHeight="1" x14ac:dyDescent="0.25">
      <c r="A175" s="46">
        <v>2173</v>
      </c>
      <c r="B175" s="46">
        <v>18433</v>
      </c>
      <c r="C175" s="46" t="s">
        <v>2135</v>
      </c>
      <c r="D175" s="46" t="s">
        <v>1934</v>
      </c>
      <c r="E175" s="46" t="s">
        <v>681</v>
      </c>
      <c r="F175" s="46" t="s">
        <v>1018</v>
      </c>
      <c r="G175" s="47">
        <v>0</v>
      </c>
      <c r="H175" s="47">
        <v>0</v>
      </c>
      <c r="I175" s="47">
        <v>16</v>
      </c>
      <c r="J175" s="46">
        <v>1</v>
      </c>
      <c r="K175" s="47">
        <v>16</v>
      </c>
      <c r="L175" s="90"/>
      <c r="M175" s="92"/>
      <c r="N175" s="48">
        <f t="shared" si="2"/>
        <v>0</v>
      </c>
    </row>
    <row r="176" spans="1:14" s="42" customFormat="1" ht="15" customHeight="1" x14ac:dyDescent="0.25">
      <c r="A176" s="46">
        <v>2174</v>
      </c>
      <c r="B176" s="46">
        <v>18434</v>
      </c>
      <c r="C176" s="46" t="s">
        <v>2136</v>
      </c>
      <c r="D176" s="46" t="s">
        <v>1934</v>
      </c>
      <c r="E176" s="46" t="s">
        <v>681</v>
      </c>
      <c r="F176" s="46" t="s">
        <v>1019</v>
      </c>
      <c r="G176" s="47">
        <v>0</v>
      </c>
      <c r="H176" s="47">
        <v>0</v>
      </c>
      <c r="I176" s="47">
        <v>17</v>
      </c>
      <c r="J176" s="46">
        <v>1</v>
      </c>
      <c r="K176" s="47">
        <v>17</v>
      </c>
      <c r="L176" s="90"/>
      <c r="M176" s="92"/>
      <c r="N176" s="48">
        <f t="shared" si="2"/>
        <v>0</v>
      </c>
    </row>
    <row r="177" spans="1:14" s="42" customFormat="1" ht="15" customHeight="1" x14ac:dyDescent="0.25">
      <c r="A177" s="46">
        <v>2175</v>
      </c>
      <c r="B177" s="46">
        <v>11633</v>
      </c>
      <c r="C177" s="46" t="s">
        <v>2137</v>
      </c>
      <c r="D177" s="46" t="s">
        <v>2138</v>
      </c>
      <c r="E177" s="46" t="s">
        <v>692</v>
      </c>
      <c r="F177" s="46" t="s">
        <v>847</v>
      </c>
      <c r="G177" s="47">
        <v>6500</v>
      </c>
      <c r="H177" s="47">
        <v>0</v>
      </c>
      <c r="I177" s="47">
        <v>0</v>
      </c>
      <c r="J177" s="46">
        <v>1</v>
      </c>
      <c r="K177" s="47">
        <v>6500</v>
      </c>
      <c r="L177" s="90"/>
      <c r="M177" s="92"/>
      <c r="N177" s="48">
        <f t="shared" si="2"/>
        <v>0</v>
      </c>
    </row>
    <row r="178" spans="1:14" s="42" customFormat="1" ht="15" customHeight="1" x14ac:dyDescent="0.25">
      <c r="A178" s="46">
        <v>2176</v>
      </c>
      <c r="B178" s="46">
        <v>18436</v>
      </c>
      <c r="C178" s="46" t="s">
        <v>2139</v>
      </c>
      <c r="D178" s="46" t="s">
        <v>1934</v>
      </c>
      <c r="E178" s="46" t="s">
        <v>681</v>
      </c>
      <c r="F178" s="46" t="s">
        <v>1020</v>
      </c>
      <c r="G178" s="47">
        <v>0</v>
      </c>
      <c r="H178" s="47">
        <v>0</v>
      </c>
      <c r="I178" s="47">
        <v>14</v>
      </c>
      <c r="J178" s="46">
        <v>1</v>
      </c>
      <c r="K178" s="47">
        <v>14</v>
      </c>
      <c r="L178" s="90"/>
      <c r="M178" s="92"/>
      <c r="N178" s="48">
        <f t="shared" si="2"/>
        <v>0</v>
      </c>
    </row>
    <row r="179" spans="1:14" s="42" customFormat="1" ht="15" customHeight="1" x14ac:dyDescent="0.25">
      <c r="A179" s="46">
        <v>2177</v>
      </c>
      <c r="B179" s="46">
        <v>21550</v>
      </c>
      <c r="C179" s="46" t="s">
        <v>2140</v>
      </c>
      <c r="D179" s="46" t="s">
        <v>1934</v>
      </c>
      <c r="E179" s="46" t="s">
        <v>680</v>
      </c>
      <c r="F179" s="46" t="s">
        <v>1110</v>
      </c>
      <c r="G179" s="47">
        <v>0</v>
      </c>
      <c r="H179" s="47">
        <v>0</v>
      </c>
      <c r="I179" s="47">
        <v>1</v>
      </c>
      <c r="J179" s="46">
        <v>1</v>
      </c>
      <c r="K179" s="47">
        <v>1</v>
      </c>
      <c r="L179" s="90"/>
      <c r="M179" s="92"/>
      <c r="N179" s="48">
        <f t="shared" si="2"/>
        <v>0</v>
      </c>
    </row>
    <row r="180" spans="1:14" s="42" customFormat="1" ht="15" customHeight="1" x14ac:dyDescent="0.25">
      <c r="A180" s="46">
        <v>2178</v>
      </c>
      <c r="B180" s="46">
        <v>23439</v>
      </c>
      <c r="C180" s="46" t="s">
        <v>2141</v>
      </c>
      <c r="D180" s="46" t="s">
        <v>2142</v>
      </c>
      <c r="E180" s="46" t="s">
        <v>692</v>
      </c>
      <c r="F180" s="46" t="s">
        <v>1213</v>
      </c>
      <c r="G180" s="47">
        <v>24192</v>
      </c>
      <c r="H180" s="47">
        <v>0</v>
      </c>
      <c r="I180" s="47">
        <v>0</v>
      </c>
      <c r="J180" s="46">
        <v>1</v>
      </c>
      <c r="K180" s="47">
        <v>24192</v>
      </c>
      <c r="L180" s="90"/>
      <c r="M180" s="92"/>
      <c r="N180" s="48">
        <f t="shared" si="2"/>
        <v>0</v>
      </c>
    </row>
    <row r="181" spans="1:14" s="42" customFormat="1" ht="15" customHeight="1" x14ac:dyDescent="0.25">
      <c r="A181" s="46">
        <v>2179</v>
      </c>
      <c r="B181" s="46">
        <v>23440</v>
      </c>
      <c r="C181" s="46" t="s">
        <v>2143</v>
      </c>
      <c r="D181" s="46" t="s">
        <v>2144</v>
      </c>
      <c r="E181" s="46" t="s">
        <v>692</v>
      </c>
      <c r="F181" s="46" t="s">
        <v>1214</v>
      </c>
      <c r="G181" s="47">
        <v>37800</v>
      </c>
      <c r="H181" s="47">
        <v>0</v>
      </c>
      <c r="I181" s="47">
        <v>0</v>
      </c>
      <c r="J181" s="46">
        <v>1</v>
      </c>
      <c r="K181" s="47">
        <v>37800</v>
      </c>
      <c r="L181" s="90"/>
      <c r="M181" s="92"/>
      <c r="N181" s="48">
        <f t="shared" si="2"/>
        <v>0</v>
      </c>
    </row>
    <row r="182" spans="1:14" s="42" customFormat="1" ht="15" customHeight="1" x14ac:dyDescent="0.25">
      <c r="A182" s="46">
        <v>2180</v>
      </c>
      <c r="B182" s="46">
        <v>23441</v>
      </c>
      <c r="C182" s="46" t="s">
        <v>2145</v>
      </c>
      <c r="D182" s="46" t="s">
        <v>2146</v>
      </c>
      <c r="E182" s="46" t="s">
        <v>692</v>
      </c>
      <c r="F182" s="46" t="s">
        <v>1215</v>
      </c>
      <c r="G182" s="47">
        <v>16200</v>
      </c>
      <c r="H182" s="47">
        <v>0</v>
      </c>
      <c r="I182" s="47">
        <v>0</v>
      </c>
      <c r="J182" s="46">
        <v>1</v>
      </c>
      <c r="K182" s="47">
        <v>16200</v>
      </c>
      <c r="L182" s="90"/>
      <c r="M182" s="92"/>
      <c r="N182" s="48">
        <f t="shared" si="2"/>
        <v>0</v>
      </c>
    </row>
    <row r="183" spans="1:14" s="42" customFormat="1" ht="15" customHeight="1" x14ac:dyDescent="0.25">
      <c r="A183" s="46">
        <v>2181</v>
      </c>
      <c r="B183" s="46">
        <v>23442</v>
      </c>
      <c r="C183" s="46" t="s">
        <v>2147</v>
      </c>
      <c r="D183" s="46" t="s">
        <v>2148</v>
      </c>
      <c r="E183" s="46" t="s">
        <v>692</v>
      </c>
      <c r="F183" s="46" t="s">
        <v>1216</v>
      </c>
      <c r="G183" s="47">
        <v>33264</v>
      </c>
      <c r="H183" s="47">
        <v>0</v>
      </c>
      <c r="I183" s="47">
        <v>0</v>
      </c>
      <c r="J183" s="46">
        <v>1</v>
      </c>
      <c r="K183" s="47">
        <v>33264</v>
      </c>
      <c r="L183" s="90"/>
      <c r="M183" s="92"/>
      <c r="N183" s="48">
        <f t="shared" si="2"/>
        <v>0</v>
      </c>
    </row>
    <row r="184" spans="1:14" s="42" customFormat="1" ht="15" customHeight="1" x14ac:dyDescent="0.25">
      <c r="A184" s="46">
        <v>2182</v>
      </c>
      <c r="B184" s="46">
        <v>21553</v>
      </c>
      <c r="C184" s="46" t="s">
        <v>2149</v>
      </c>
      <c r="D184" s="46" t="s">
        <v>1934</v>
      </c>
      <c r="E184" s="46" t="s">
        <v>680</v>
      </c>
      <c r="F184" s="46" t="s">
        <v>1112</v>
      </c>
      <c r="G184" s="47">
        <v>0</v>
      </c>
      <c r="H184" s="47">
        <v>0</v>
      </c>
      <c r="I184" s="47">
        <v>54</v>
      </c>
      <c r="J184" s="46">
        <v>1</v>
      </c>
      <c r="K184" s="47">
        <v>54</v>
      </c>
      <c r="L184" s="90"/>
      <c r="M184" s="92"/>
      <c r="N184" s="48">
        <f t="shared" si="2"/>
        <v>0</v>
      </c>
    </row>
    <row r="185" spans="1:14" s="42" customFormat="1" ht="15" customHeight="1" x14ac:dyDescent="0.25">
      <c r="A185" s="46">
        <v>2183</v>
      </c>
      <c r="B185" s="46">
        <v>21555</v>
      </c>
      <c r="C185" s="46" t="s">
        <v>2150</v>
      </c>
      <c r="D185" s="46" t="s">
        <v>1934</v>
      </c>
      <c r="E185" s="46" t="s">
        <v>680</v>
      </c>
      <c r="F185" s="46" t="s">
        <v>1113</v>
      </c>
      <c r="G185" s="47">
        <v>0</v>
      </c>
      <c r="H185" s="47">
        <v>0</v>
      </c>
      <c r="I185" s="47">
        <v>8</v>
      </c>
      <c r="J185" s="46">
        <v>1</v>
      </c>
      <c r="K185" s="47">
        <v>8</v>
      </c>
      <c r="L185" s="90"/>
      <c r="M185" s="92"/>
      <c r="N185" s="48">
        <f t="shared" si="2"/>
        <v>0</v>
      </c>
    </row>
    <row r="186" spans="1:14" s="42" customFormat="1" ht="15" customHeight="1" x14ac:dyDescent="0.25">
      <c r="A186" s="46">
        <v>2184</v>
      </c>
      <c r="B186" s="46">
        <v>21557</v>
      </c>
      <c r="C186" s="46" t="s">
        <v>2151</v>
      </c>
      <c r="D186" s="46" t="s">
        <v>1934</v>
      </c>
      <c r="E186" s="46" t="s">
        <v>680</v>
      </c>
      <c r="F186" s="46" t="s">
        <v>1114</v>
      </c>
      <c r="G186" s="47">
        <v>0</v>
      </c>
      <c r="H186" s="47">
        <v>0</v>
      </c>
      <c r="I186" s="47">
        <v>26</v>
      </c>
      <c r="J186" s="46">
        <v>1</v>
      </c>
      <c r="K186" s="47">
        <v>26</v>
      </c>
      <c r="L186" s="90"/>
      <c r="M186" s="92"/>
      <c r="N186" s="48">
        <f t="shared" si="2"/>
        <v>0</v>
      </c>
    </row>
    <row r="187" spans="1:14" s="42" customFormat="1" ht="15" customHeight="1" x14ac:dyDescent="0.25">
      <c r="A187" s="46">
        <v>2185</v>
      </c>
      <c r="B187" s="46">
        <v>21558</v>
      </c>
      <c r="C187" s="46" t="s">
        <v>2152</v>
      </c>
      <c r="D187" s="46" t="s">
        <v>1934</v>
      </c>
      <c r="E187" s="46" t="s">
        <v>680</v>
      </c>
      <c r="F187" s="46" t="s">
        <v>1115</v>
      </c>
      <c r="G187" s="47">
        <v>0</v>
      </c>
      <c r="H187" s="47">
        <v>0</v>
      </c>
      <c r="I187" s="47">
        <v>109</v>
      </c>
      <c r="J187" s="46">
        <v>1</v>
      </c>
      <c r="K187" s="47">
        <v>109</v>
      </c>
      <c r="L187" s="90"/>
      <c r="M187" s="92"/>
      <c r="N187" s="48">
        <f t="shared" si="2"/>
        <v>0</v>
      </c>
    </row>
    <row r="188" spans="1:14" s="42" customFormat="1" ht="15" customHeight="1" x14ac:dyDescent="0.25">
      <c r="A188" s="46">
        <v>2186</v>
      </c>
      <c r="B188" s="46">
        <v>21559</v>
      </c>
      <c r="C188" s="46" t="s">
        <v>2153</v>
      </c>
      <c r="D188" s="46" t="s">
        <v>1934</v>
      </c>
      <c r="E188" s="46" t="s">
        <v>680</v>
      </c>
      <c r="F188" s="46" t="s">
        <v>1116</v>
      </c>
      <c r="G188" s="47">
        <v>0</v>
      </c>
      <c r="H188" s="47">
        <v>0</v>
      </c>
      <c r="I188" s="47">
        <v>187</v>
      </c>
      <c r="J188" s="46">
        <v>1</v>
      </c>
      <c r="K188" s="47">
        <v>187</v>
      </c>
      <c r="L188" s="90"/>
      <c r="M188" s="92"/>
      <c r="N188" s="48">
        <f t="shared" si="2"/>
        <v>0</v>
      </c>
    </row>
    <row r="189" spans="1:14" s="42" customFormat="1" ht="15" customHeight="1" x14ac:dyDescent="0.25">
      <c r="A189" s="46">
        <v>2187</v>
      </c>
      <c r="B189" s="46">
        <v>21560</v>
      </c>
      <c r="C189" s="46" t="s">
        <v>2154</v>
      </c>
      <c r="D189" s="46" t="s">
        <v>1934</v>
      </c>
      <c r="E189" s="46" t="s">
        <v>680</v>
      </c>
      <c r="F189" s="46" t="s">
        <v>1117</v>
      </c>
      <c r="G189" s="47">
        <v>0</v>
      </c>
      <c r="H189" s="47">
        <v>0</v>
      </c>
      <c r="I189" s="47">
        <v>24</v>
      </c>
      <c r="J189" s="46">
        <v>1</v>
      </c>
      <c r="K189" s="47">
        <v>24</v>
      </c>
      <c r="L189" s="90"/>
      <c r="M189" s="92"/>
      <c r="N189" s="48">
        <f t="shared" si="2"/>
        <v>0</v>
      </c>
    </row>
    <row r="190" spans="1:14" s="42" customFormat="1" ht="15" customHeight="1" x14ac:dyDescent="0.25">
      <c r="A190" s="46">
        <v>2188</v>
      </c>
      <c r="B190" s="46">
        <v>22096</v>
      </c>
      <c r="C190" s="46" t="s">
        <v>2155</v>
      </c>
      <c r="D190" s="46" t="s">
        <v>1934</v>
      </c>
      <c r="E190" s="46" t="s">
        <v>688</v>
      </c>
      <c r="F190" s="46" t="s">
        <v>1133</v>
      </c>
      <c r="G190" s="47">
        <v>0</v>
      </c>
      <c r="H190" s="47">
        <v>0</v>
      </c>
      <c r="I190" s="47">
        <v>51</v>
      </c>
      <c r="J190" s="46">
        <v>1</v>
      </c>
      <c r="K190" s="47">
        <v>51</v>
      </c>
      <c r="L190" s="90"/>
      <c r="M190" s="92"/>
      <c r="N190" s="48">
        <f t="shared" si="2"/>
        <v>0</v>
      </c>
    </row>
    <row r="191" spans="1:14" s="42" customFormat="1" ht="15" customHeight="1" x14ac:dyDescent="0.25">
      <c r="A191" s="46">
        <v>2189</v>
      </c>
      <c r="B191" s="46">
        <v>22123</v>
      </c>
      <c r="C191" s="46" t="s">
        <v>1953</v>
      </c>
      <c r="D191" s="46" t="s">
        <v>1934</v>
      </c>
      <c r="E191" s="46" t="s">
        <v>691</v>
      </c>
      <c r="F191" s="46" t="s">
        <v>1134</v>
      </c>
      <c r="G191" s="47">
        <v>0</v>
      </c>
      <c r="H191" s="47">
        <v>0</v>
      </c>
      <c r="I191" s="47">
        <v>711</v>
      </c>
      <c r="J191" s="46">
        <v>1</v>
      </c>
      <c r="K191" s="47">
        <v>711</v>
      </c>
      <c r="L191" s="90"/>
      <c r="M191" s="92"/>
      <c r="N191" s="48">
        <f t="shared" si="2"/>
        <v>0</v>
      </c>
    </row>
    <row r="192" spans="1:14" s="42" customFormat="1" ht="15" customHeight="1" x14ac:dyDescent="0.25">
      <c r="A192" s="46">
        <v>2190</v>
      </c>
      <c r="B192" s="46">
        <v>30077</v>
      </c>
      <c r="C192" s="46" t="s">
        <v>2156</v>
      </c>
      <c r="D192" s="46" t="s">
        <v>2157</v>
      </c>
      <c r="E192" s="46" t="s">
        <v>692</v>
      </c>
      <c r="F192" s="46" t="s">
        <v>1445</v>
      </c>
      <c r="G192" s="47">
        <v>7500</v>
      </c>
      <c r="H192" s="47">
        <v>0</v>
      </c>
      <c r="I192" s="47">
        <v>0</v>
      </c>
      <c r="J192" s="46">
        <v>1</v>
      </c>
      <c r="K192" s="47">
        <v>7500</v>
      </c>
      <c r="L192" s="90"/>
      <c r="M192" s="92"/>
      <c r="N192" s="48">
        <f t="shared" si="2"/>
        <v>0</v>
      </c>
    </row>
    <row r="193" spans="1:14" s="42" customFormat="1" ht="15" customHeight="1" x14ac:dyDescent="0.25">
      <c r="A193" s="46">
        <v>2191</v>
      </c>
      <c r="B193" s="46">
        <v>30079</v>
      </c>
      <c r="C193" s="46" t="s">
        <v>2158</v>
      </c>
      <c r="D193" s="46" t="s">
        <v>2159</v>
      </c>
      <c r="E193" s="46" t="s">
        <v>692</v>
      </c>
      <c r="F193" s="46" t="s">
        <v>1446</v>
      </c>
      <c r="G193" s="47">
        <v>36000</v>
      </c>
      <c r="H193" s="47">
        <v>0</v>
      </c>
      <c r="I193" s="47">
        <v>0</v>
      </c>
      <c r="J193" s="46">
        <v>1</v>
      </c>
      <c r="K193" s="47">
        <v>36000</v>
      </c>
      <c r="L193" s="90"/>
      <c r="M193" s="92"/>
      <c r="N193" s="48">
        <f t="shared" si="2"/>
        <v>0</v>
      </c>
    </row>
    <row r="194" spans="1:14" s="42" customFormat="1" ht="15" customHeight="1" x14ac:dyDescent="0.25">
      <c r="A194" s="46">
        <v>2192</v>
      </c>
      <c r="B194" s="46">
        <v>30087</v>
      </c>
      <c r="C194" s="46" t="s">
        <v>2160</v>
      </c>
      <c r="D194" s="46" t="s">
        <v>2161</v>
      </c>
      <c r="E194" s="46" t="s">
        <v>692</v>
      </c>
      <c r="F194" s="46" t="s">
        <v>1447</v>
      </c>
      <c r="G194" s="47">
        <v>15600</v>
      </c>
      <c r="H194" s="47">
        <v>0</v>
      </c>
      <c r="I194" s="47">
        <v>0</v>
      </c>
      <c r="J194" s="46">
        <v>1</v>
      </c>
      <c r="K194" s="47">
        <v>15600</v>
      </c>
      <c r="L194" s="90"/>
      <c r="M194" s="92"/>
      <c r="N194" s="48">
        <f t="shared" si="2"/>
        <v>0</v>
      </c>
    </row>
    <row r="195" spans="1:14" s="42" customFormat="1" ht="15" customHeight="1" x14ac:dyDescent="0.25">
      <c r="A195" s="46">
        <v>2193</v>
      </c>
      <c r="B195" s="46">
        <v>22127</v>
      </c>
      <c r="C195" s="46" t="s">
        <v>1955</v>
      </c>
      <c r="D195" s="46" t="s">
        <v>1934</v>
      </c>
      <c r="E195" s="46" t="s">
        <v>691</v>
      </c>
      <c r="F195" s="46" t="s">
        <v>1135</v>
      </c>
      <c r="G195" s="47">
        <v>0</v>
      </c>
      <c r="H195" s="47">
        <v>0</v>
      </c>
      <c r="I195" s="47">
        <v>384</v>
      </c>
      <c r="J195" s="46">
        <v>1</v>
      </c>
      <c r="K195" s="47">
        <v>384</v>
      </c>
      <c r="L195" s="90"/>
      <c r="M195" s="92"/>
      <c r="N195" s="48">
        <f t="shared" ref="N195:N258" si="3">M195*L195</f>
        <v>0</v>
      </c>
    </row>
    <row r="196" spans="1:14" s="42" customFormat="1" ht="15" customHeight="1" x14ac:dyDescent="0.25">
      <c r="A196" s="46">
        <v>2194</v>
      </c>
      <c r="B196" s="46">
        <v>22129</v>
      </c>
      <c r="C196" s="46" t="s">
        <v>1948</v>
      </c>
      <c r="D196" s="46" t="s">
        <v>1934</v>
      </c>
      <c r="E196" s="46" t="s">
        <v>691</v>
      </c>
      <c r="F196" s="46" t="s">
        <v>1136</v>
      </c>
      <c r="G196" s="47">
        <v>0</v>
      </c>
      <c r="H196" s="47">
        <v>0</v>
      </c>
      <c r="I196" s="47">
        <v>1528</v>
      </c>
      <c r="J196" s="46">
        <v>1</v>
      </c>
      <c r="K196" s="47">
        <v>1528</v>
      </c>
      <c r="L196" s="90"/>
      <c r="M196" s="92"/>
      <c r="N196" s="48">
        <f t="shared" si="3"/>
        <v>0</v>
      </c>
    </row>
    <row r="197" spans="1:14" s="42" customFormat="1" ht="15" customHeight="1" x14ac:dyDescent="0.25">
      <c r="A197" s="46">
        <v>2195</v>
      </c>
      <c r="B197" s="46">
        <v>22134</v>
      </c>
      <c r="C197" s="46" t="s">
        <v>2162</v>
      </c>
      <c r="D197" s="46" t="s">
        <v>1934</v>
      </c>
      <c r="E197" s="46" t="s">
        <v>691</v>
      </c>
      <c r="F197" s="46" t="s">
        <v>1137</v>
      </c>
      <c r="G197" s="47">
        <v>0</v>
      </c>
      <c r="H197" s="47">
        <v>0</v>
      </c>
      <c r="I197" s="47">
        <v>50</v>
      </c>
      <c r="J197" s="46">
        <v>1</v>
      </c>
      <c r="K197" s="47">
        <v>50</v>
      </c>
      <c r="L197" s="90"/>
      <c r="M197" s="92"/>
      <c r="N197" s="48">
        <f t="shared" si="3"/>
        <v>0</v>
      </c>
    </row>
    <row r="198" spans="1:14" s="42" customFormat="1" ht="15" customHeight="1" x14ac:dyDescent="0.25">
      <c r="A198" s="46">
        <v>2196</v>
      </c>
      <c r="B198" s="46">
        <v>22135</v>
      </c>
      <c r="C198" s="46" t="s">
        <v>2163</v>
      </c>
      <c r="D198" s="46" t="s">
        <v>1934</v>
      </c>
      <c r="E198" s="46" t="s">
        <v>691</v>
      </c>
      <c r="F198" s="46" t="s">
        <v>1138</v>
      </c>
      <c r="G198" s="47">
        <v>0</v>
      </c>
      <c r="H198" s="47">
        <v>0</v>
      </c>
      <c r="I198" s="47">
        <v>18</v>
      </c>
      <c r="J198" s="46">
        <v>1</v>
      </c>
      <c r="K198" s="47">
        <v>18</v>
      </c>
      <c r="L198" s="90"/>
      <c r="M198" s="92"/>
      <c r="N198" s="48">
        <f t="shared" si="3"/>
        <v>0</v>
      </c>
    </row>
    <row r="199" spans="1:14" s="42" customFormat="1" ht="15" customHeight="1" x14ac:dyDescent="0.25">
      <c r="A199" s="46">
        <v>2197</v>
      </c>
      <c r="B199" s="46">
        <v>22137</v>
      </c>
      <c r="C199" s="46" t="s">
        <v>1954</v>
      </c>
      <c r="D199" s="46" t="s">
        <v>1934</v>
      </c>
      <c r="E199" s="46" t="s">
        <v>691</v>
      </c>
      <c r="F199" s="46" t="s">
        <v>1139</v>
      </c>
      <c r="G199" s="47">
        <v>0</v>
      </c>
      <c r="H199" s="47">
        <v>0</v>
      </c>
      <c r="I199" s="47">
        <v>553</v>
      </c>
      <c r="J199" s="46">
        <v>1</v>
      </c>
      <c r="K199" s="47">
        <v>553</v>
      </c>
      <c r="L199" s="90"/>
      <c r="M199" s="92"/>
      <c r="N199" s="48">
        <f t="shared" si="3"/>
        <v>0</v>
      </c>
    </row>
    <row r="200" spans="1:14" s="42" customFormat="1" ht="15" customHeight="1" x14ac:dyDescent="0.25">
      <c r="A200" s="46">
        <v>2198</v>
      </c>
      <c r="B200" s="46">
        <v>22148</v>
      </c>
      <c r="C200" s="46" t="s">
        <v>1952</v>
      </c>
      <c r="D200" s="46" t="s">
        <v>1934</v>
      </c>
      <c r="E200" s="46" t="s">
        <v>691</v>
      </c>
      <c r="F200" s="46" t="s">
        <v>1140</v>
      </c>
      <c r="G200" s="47">
        <v>0</v>
      </c>
      <c r="H200" s="47">
        <v>0</v>
      </c>
      <c r="I200" s="47">
        <v>847</v>
      </c>
      <c r="J200" s="46">
        <v>1</v>
      </c>
      <c r="K200" s="47">
        <v>847</v>
      </c>
      <c r="L200" s="90"/>
      <c r="M200" s="92"/>
      <c r="N200" s="48">
        <f t="shared" si="3"/>
        <v>0</v>
      </c>
    </row>
    <row r="201" spans="1:14" s="42" customFormat="1" ht="15" customHeight="1" x14ac:dyDescent="0.25">
      <c r="A201" s="46">
        <v>2199</v>
      </c>
      <c r="B201" s="46">
        <v>30729</v>
      </c>
      <c r="C201" s="46" t="s">
        <v>2164</v>
      </c>
      <c r="D201" s="46" t="s">
        <v>2165</v>
      </c>
      <c r="E201" s="46" t="s">
        <v>692</v>
      </c>
      <c r="F201" s="46" t="s">
        <v>1463</v>
      </c>
      <c r="G201" s="47">
        <v>13896</v>
      </c>
      <c r="H201" s="47">
        <v>0</v>
      </c>
      <c r="I201" s="47">
        <v>0</v>
      </c>
      <c r="J201" s="46">
        <v>1</v>
      </c>
      <c r="K201" s="47">
        <v>13896</v>
      </c>
      <c r="L201" s="90"/>
      <c r="M201" s="92"/>
      <c r="N201" s="48">
        <f t="shared" si="3"/>
        <v>0</v>
      </c>
    </row>
    <row r="202" spans="1:14" s="42" customFormat="1" ht="15" customHeight="1" x14ac:dyDescent="0.25">
      <c r="A202" s="46">
        <v>2200</v>
      </c>
      <c r="B202" s="46">
        <v>23034</v>
      </c>
      <c r="C202" s="46" t="s">
        <v>2166</v>
      </c>
      <c r="D202" s="46" t="s">
        <v>1934</v>
      </c>
      <c r="E202" s="46" t="s">
        <v>681</v>
      </c>
      <c r="F202" s="46" t="s">
        <v>1196</v>
      </c>
      <c r="G202" s="47">
        <v>0</v>
      </c>
      <c r="H202" s="47">
        <v>0</v>
      </c>
      <c r="I202" s="47">
        <v>18</v>
      </c>
      <c r="J202" s="46">
        <v>1</v>
      </c>
      <c r="K202" s="47">
        <v>18</v>
      </c>
      <c r="L202" s="90"/>
      <c r="M202" s="92"/>
      <c r="N202" s="48">
        <f t="shared" si="3"/>
        <v>0</v>
      </c>
    </row>
    <row r="203" spans="1:14" s="42" customFormat="1" ht="15" customHeight="1" x14ac:dyDescent="0.25">
      <c r="A203" s="46">
        <v>2201</v>
      </c>
      <c r="B203" s="46">
        <v>23035</v>
      </c>
      <c r="C203" s="46" t="s">
        <v>2167</v>
      </c>
      <c r="D203" s="46" t="s">
        <v>1934</v>
      </c>
      <c r="E203" s="46" t="s">
        <v>681</v>
      </c>
      <c r="F203" s="46" t="s">
        <v>1197</v>
      </c>
      <c r="G203" s="47">
        <v>0</v>
      </c>
      <c r="H203" s="47">
        <v>0</v>
      </c>
      <c r="I203" s="47">
        <v>16</v>
      </c>
      <c r="J203" s="46">
        <v>1</v>
      </c>
      <c r="K203" s="47">
        <v>16</v>
      </c>
      <c r="L203" s="90"/>
      <c r="M203" s="92"/>
      <c r="N203" s="48">
        <f t="shared" si="3"/>
        <v>0</v>
      </c>
    </row>
    <row r="204" spans="1:14" s="42" customFormat="1" ht="15" customHeight="1" x14ac:dyDescent="0.25">
      <c r="A204" s="46">
        <v>2202</v>
      </c>
      <c r="B204" s="46">
        <v>23036</v>
      </c>
      <c r="C204" s="46" t="s">
        <v>2168</v>
      </c>
      <c r="D204" s="46" t="s">
        <v>1934</v>
      </c>
      <c r="E204" s="46" t="s">
        <v>681</v>
      </c>
      <c r="F204" s="46" t="s">
        <v>1198</v>
      </c>
      <c r="G204" s="47">
        <v>0</v>
      </c>
      <c r="H204" s="47">
        <v>0</v>
      </c>
      <c r="I204" s="47">
        <v>15</v>
      </c>
      <c r="J204" s="46">
        <v>1</v>
      </c>
      <c r="K204" s="47">
        <v>15</v>
      </c>
      <c r="L204" s="90"/>
      <c r="M204" s="92"/>
      <c r="N204" s="48">
        <f t="shared" si="3"/>
        <v>0</v>
      </c>
    </row>
    <row r="205" spans="1:14" s="42" customFormat="1" ht="15" customHeight="1" x14ac:dyDescent="0.25">
      <c r="A205" s="46">
        <v>2203</v>
      </c>
      <c r="B205" s="46">
        <v>31283</v>
      </c>
      <c r="C205" s="46" t="s">
        <v>2169</v>
      </c>
      <c r="D205" s="46" t="s">
        <v>2170</v>
      </c>
      <c r="E205" s="46" t="s">
        <v>692</v>
      </c>
      <c r="F205" s="46" t="s">
        <v>1490</v>
      </c>
      <c r="G205" s="47">
        <v>40656</v>
      </c>
      <c r="H205" s="47">
        <v>0</v>
      </c>
      <c r="I205" s="47">
        <v>0</v>
      </c>
      <c r="J205" s="46">
        <v>1</v>
      </c>
      <c r="K205" s="47">
        <v>40656</v>
      </c>
      <c r="L205" s="90"/>
      <c r="M205" s="92"/>
      <c r="N205" s="48">
        <f t="shared" si="3"/>
        <v>0</v>
      </c>
    </row>
    <row r="206" spans="1:14" s="42" customFormat="1" ht="15" customHeight="1" x14ac:dyDescent="0.25">
      <c r="A206" s="46">
        <v>2204</v>
      </c>
      <c r="B206" s="46">
        <v>31286</v>
      </c>
      <c r="C206" s="46" t="s">
        <v>2171</v>
      </c>
      <c r="D206" s="46" t="s">
        <v>2172</v>
      </c>
      <c r="E206" s="46" t="s">
        <v>692</v>
      </c>
      <c r="F206" s="46" t="s">
        <v>1491</v>
      </c>
      <c r="G206" s="47">
        <v>38304</v>
      </c>
      <c r="H206" s="47">
        <v>0</v>
      </c>
      <c r="I206" s="47">
        <v>0</v>
      </c>
      <c r="J206" s="46">
        <v>1</v>
      </c>
      <c r="K206" s="47">
        <v>38304</v>
      </c>
      <c r="L206" s="90"/>
      <c r="M206" s="92"/>
      <c r="N206" s="48">
        <f t="shared" si="3"/>
        <v>0</v>
      </c>
    </row>
    <row r="207" spans="1:14" s="42" customFormat="1" ht="15" customHeight="1" x14ac:dyDescent="0.25">
      <c r="A207" s="46">
        <v>2205</v>
      </c>
      <c r="B207" s="46">
        <v>23037</v>
      </c>
      <c r="C207" s="46" t="s">
        <v>2173</v>
      </c>
      <c r="D207" s="46" t="s">
        <v>1934</v>
      </c>
      <c r="E207" s="46" t="s">
        <v>681</v>
      </c>
      <c r="F207" s="46" t="s">
        <v>1199</v>
      </c>
      <c r="G207" s="47">
        <v>0</v>
      </c>
      <c r="H207" s="47">
        <v>0</v>
      </c>
      <c r="I207" s="47">
        <v>48</v>
      </c>
      <c r="J207" s="46">
        <v>1</v>
      </c>
      <c r="K207" s="47">
        <v>48</v>
      </c>
      <c r="L207" s="90"/>
      <c r="M207" s="92"/>
      <c r="N207" s="48">
        <f t="shared" si="3"/>
        <v>0</v>
      </c>
    </row>
    <row r="208" spans="1:14" s="42" customFormat="1" ht="15" customHeight="1" x14ac:dyDescent="0.25">
      <c r="A208" s="46">
        <v>2206</v>
      </c>
      <c r="B208" s="46">
        <v>36617</v>
      </c>
      <c r="C208" s="46" t="s">
        <v>2174</v>
      </c>
      <c r="D208" s="46" t="s">
        <v>2175</v>
      </c>
      <c r="E208" s="46" t="s">
        <v>687</v>
      </c>
      <c r="F208" s="46" t="s">
        <v>1498</v>
      </c>
      <c r="G208" s="47">
        <v>98928</v>
      </c>
      <c r="H208" s="47">
        <v>0</v>
      </c>
      <c r="I208" s="47">
        <v>0</v>
      </c>
      <c r="J208" s="46">
        <v>1</v>
      </c>
      <c r="K208" s="47">
        <v>98928</v>
      </c>
      <c r="L208" s="90"/>
      <c r="M208" s="92"/>
      <c r="N208" s="48">
        <f t="shared" si="3"/>
        <v>0</v>
      </c>
    </row>
    <row r="209" spans="1:14" s="42" customFormat="1" ht="15" customHeight="1" x14ac:dyDescent="0.25">
      <c r="A209" s="46">
        <v>2207</v>
      </c>
      <c r="B209" s="46">
        <v>36618</v>
      </c>
      <c r="C209" s="46" t="s">
        <v>2176</v>
      </c>
      <c r="D209" s="46" t="s">
        <v>2177</v>
      </c>
      <c r="E209" s="46" t="s">
        <v>687</v>
      </c>
      <c r="F209" s="46" t="s">
        <v>1499</v>
      </c>
      <c r="G209" s="47">
        <v>360216</v>
      </c>
      <c r="H209" s="47">
        <v>0</v>
      </c>
      <c r="I209" s="47">
        <v>0</v>
      </c>
      <c r="J209" s="46">
        <v>1</v>
      </c>
      <c r="K209" s="47">
        <v>360216</v>
      </c>
      <c r="L209" s="90"/>
      <c r="M209" s="92"/>
      <c r="N209" s="48">
        <f t="shared" si="3"/>
        <v>0</v>
      </c>
    </row>
    <row r="210" spans="1:14" s="42" customFormat="1" ht="15" customHeight="1" x14ac:dyDescent="0.25">
      <c r="A210" s="46">
        <v>2208</v>
      </c>
      <c r="B210" s="46">
        <v>36619</v>
      </c>
      <c r="C210" s="46" t="s">
        <v>2178</v>
      </c>
      <c r="D210" s="46" t="s">
        <v>2179</v>
      </c>
      <c r="E210" s="46" t="s">
        <v>687</v>
      </c>
      <c r="F210" s="46" t="s">
        <v>1500</v>
      </c>
      <c r="G210" s="47">
        <v>208008</v>
      </c>
      <c r="H210" s="47">
        <v>0</v>
      </c>
      <c r="I210" s="47">
        <v>0</v>
      </c>
      <c r="J210" s="46">
        <v>1</v>
      </c>
      <c r="K210" s="47">
        <v>208008</v>
      </c>
      <c r="L210" s="90"/>
      <c r="M210" s="92"/>
      <c r="N210" s="48">
        <f t="shared" si="3"/>
        <v>0</v>
      </c>
    </row>
    <row r="211" spans="1:14" s="42" customFormat="1" ht="15" customHeight="1" x14ac:dyDescent="0.25">
      <c r="A211" s="46">
        <v>2209</v>
      </c>
      <c r="B211" s="46">
        <v>23485</v>
      </c>
      <c r="C211" s="46" t="s">
        <v>1946</v>
      </c>
      <c r="D211" s="46" t="s">
        <v>2180</v>
      </c>
      <c r="E211" s="46" t="s">
        <v>692</v>
      </c>
      <c r="F211" s="46" t="s">
        <v>1221</v>
      </c>
      <c r="G211" s="47">
        <v>14212</v>
      </c>
      <c r="H211" s="47">
        <v>0</v>
      </c>
      <c r="I211" s="47">
        <v>0</v>
      </c>
      <c r="J211" s="46">
        <v>1</v>
      </c>
      <c r="K211" s="47">
        <v>14212</v>
      </c>
      <c r="L211" s="90"/>
      <c r="M211" s="92"/>
      <c r="N211" s="48">
        <f t="shared" si="3"/>
        <v>0</v>
      </c>
    </row>
    <row r="212" spans="1:14" s="42" customFormat="1" ht="15" customHeight="1" x14ac:dyDescent="0.25">
      <c r="A212" s="46">
        <v>2210</v>
      </c>
      <c r="B212" s="46">
        <v>38112</v>
      </c>
      <c r="C212" s="46" t="s">
        <v>2181</v>
      </c>
      <c r="D212" s="46" t="s">
        <v>2182</v>
      </c>
      <c r="E212" s="46" t="s">
        <v>692</v>
      </c>
      <c r="F212" s="46" t="s">
        <v>1523</v>
      </c>
      <c r="G212" s="47">
        <v>122000</v>
      </c>
      <c r="H212" s="47">
        <v>0</v>
      </c>
      <c r="I212" s="47">
        <v>0</v>
      </c>
      <c r="J212" s="46">
        <v>1</v>
      </c>
      <c r="K212" s="47">
        <v>122000</v>
      </c>
      <c r="L212" s="90"/>
      <c r="M212" s="92"/>
      <c r="N212" s="48">
        <f t="shared" si="3"/>
        <v>0</v>
      </c>
    </row>
    <row r="213" spans="1:14" s="42" customFormat="1" ht="15" customHeight="1" x14ac:dyDescent="0.25">
      <c r="A213" s="46">
        <v>2211</v>
      </c>
      <c r="B213" s="46">
        <v>38420</v>
      </c>
      <c r="C213" s="46" t="s">
        <v>2183</v>
      </c>
      <c r="D213" s="46" t="s">
        <v>2184</v>
      </c>
      <c r="E213" s="46" t="s">
        <v>687</v>
      </c>
      <c r="F213" s="46" t="s">
        <v>1525</v>
      </c>
      <c r="G213" s="47">
        <v>277056</v>
      </c>
      <c r="H213" s="47">
        <v>0</v>
      </c>
      <c r="I213" s="47">
        <v>0</v>
      </c>
      <c r="J213" s="46">
        <v>1</v>
      </c>
      <c r="K213" s="47">
        <v>277056</v>
      </c>
      <c r="L213" s="90"/>
      <c r="M213" s="92"/>
      <c r="N213" s="48">
        <f t="shared" si="3"/>
        <v>0</v>
      </c>
    </row>
    <row r="214" spans="1:14" s="42" customFormat="1" ht="15" customHeight="1" x14ac:dyDescent="0.25">
      <c r="A214" s="46">
        <v>2212</v>
      </c>
      <c r="B214" s="46">
        <v>38431</v>
      </c>
      <c r="C214" s="46" t="s">
        <v>2185</v>
      </c>
      <c r="D214" s="46" t="s">
        <v>2186</v>
      </c>
      <c r="E214" s="46" t="s">
        <v>692</v>
      </c>
      <c r="F214" s="46" t="s">
        <v>1526</v>
      </c>
      <c r="G214" s="47">
        <v>1220616</v>
      </c>
      <c r="H214" s="47">
        <v>0</v>
      </c>
      <c r="I214" s="47">
        <v>0</v>
      </c>
      <c r="J214" s="46">
        <v>1</v>
      </c>
      <c r="K214" s="47">
        <v>1220616</v>
      </c>
      <c r="L214" s="90"/>
      <c r="M214" s="92"/>
      <c r="N214" s="48">
        <f t="shared" si="3"/>
        <v>0</v>
      </c>
    </row>
    <row r="215" spans="1:14" s="42" customFormat="1" ht="15" customHeight="1" x14ac:dyDescent="0.25">
      <c r="A215" s="46">
        <v>2213</v>
      </c>
      <c r="B215" s="46">
        <v>38882</v>
      </c>
      <c r="C215" s="46" t="s">
        <v>2187</v>
      </c>
      <c r="D215" s="46" t="s">
        <v>2188</v>
      </c>
      <c r="E215" s="46" t="s">
        <v>692</v>
      </c>
      <c r="F215" s="46" t="s">
        <v>1528</v>
      </c>
      <c r="G215" s="47">
        <v>115192</v>
      </c>
      <c r="H215" s="47">
        <v>0</v>
      </c>
      <c r="I215" s="47">
        <v>0</v>
      </c>
      <c r="J215" s="46">
        <v>1</v>
      </c>
      <c r="K215" s="47">
        <v>115192</v>
      </c>
      <c r="L215" s="90"/>
      <c r="M215" s="92"/>
      <c r="N215" s="48">
        <f t="shared" si="3"/>
        <v>0</v>
      </c>
    </row>
    <row r="216" spans="1:14" s="42" customFormat="1" ht="15" customHeight="1" x14ac:dyDescent="0.25">
      <c r="A216" s="46">
        <v>2214</v>
      </c>
      <c r="B216" s="46">
        <v>38885</v>
      </c>
      <c r="C216" s="46" t="s">
        <v>2189</v>
      </c>
      <c r="D216" s="46" t="s">
        <v>2190</v>
      </c>
      <c r="E216" s="46" t="s">
        <v>687</v>
      </c>
      <c r="F216" s="46" t="s">
        <v>1529</v>
      </c>
      <c r="G216" s="47">
        <v>287010</v>
      </c>
      <c r="H216" s="47">
        <v>0</v>
      </c>
      <c r="I216" s="47">
        <v>0</v>
      </c>
      <c r="J216" s="46">
        <v>1</v>
      </c>
      <c r="K216" s="47">
        <v>287010</v>
      </c>
      <c r="L216" s="90"/>
      <c r="M216" s="92"/>
      <c r="N216" s="48">
        <f t="shared" si="3"/>
        <v>0</v>
      </c>
    </row>
    <row r="217" spans="1:14" s="42" customFormat="1" ht="15" customHeight="1" x14ac:dyDescent="0.25">
      <c r="A217" s="46">
        <v>2215</v>
      </c>
      <c r="B217" s="46">
        <v>38890</v>
      </c>
      <c r="C217" s="46" t="s">
        <v>2191</v>
      </c>
      <c r="D217" s="46" t="s">
        <v>2192</v>
      </c>
      <c r="E217" s="46" t="s">
        <v>692</v>
      </c>
      <c r="F217" s="46" t="s">
        <v>1530</v>
      </c>
      <c r="G217" s="47">
        <v>21280</v>
      </c>
      <c r="H217" s="47">
        <v>0</v>
      </c>
      <c r="I217" s="47">
        <v>0</v>
      </c>
      <c r="J217" s="46">
        <v>1</v>
      </c>
      <c r="K217" s="47">
        <v>21280</v>
      </c>
      <c r="L217" s="90"/>
      <c r="M217" s="92"/>
      <c r="N217" s="48">
        <f t="shared" si="3"/>
        <v>0</v>
      </c>
    </row>
    <row r="218" spans="1:14" s="42" customFormat="1" ht="15" customHeight="1" x14ac:dyDescent="0.25">
      <c r="A218" s="46">
        <v>2216</v>
      </c>
      <c r="B218" s="46">
        <v>38891</v>
      </c>
      <c r="C218" s="46" t="s">
        <v>2193</v>
      </c>
      <c r="D218" s="46" t="s">
        <v>2194</v>
      </c>
      <c r="E218" s="46" t="s">
        <v>687</v>
      </c>
      <c r="F218" s="46" t="s">
        <v>1901</v>
      </c>
      <c r="G218" s="47">
        <v>421952</v>
      </c>
      <c r="H218" s="47">
        <v>0</v>
      </c>
      <c r="I218" s="47">
        <v>0</v>
      </c>
      <c r="J218" s="46">
        <v>1</v>
      </c>
      <c r="K218" s="47">
        <v>421952</v>
      </c>
      <c r="L218" s="90"/>
      <c r="M218" s="92"/>
      <c r="N218" s="48">
        <f t="shared" si="3"/>
        <v>0</v>
      </c>
    </row>
    <row r="219" spans="1:14" s="42" customFormat="1" ht="15" customHeight="1" x14ac:dyDescent="0.25">
      <c r="A219" s="46">
        <v>2217</v>
      </c>
      <c r="B219" s="46">
        <v>38901</v>
      </c>
      <c r="C219" s="46" t="s">
        <v>2195</v>
      </c>
      <c r="D219" s="46" t="s">
        <v>2196</v>
      </c>
      <c r="E219" s="46" t="s">
        <v>687</v>
      </c>
      <c r="F219" s="46" t="s">
        <v>1531</v>
      </c>
      <c r="G219" s="47">
        <v>513440</v>
      </c>
      <c r="H219" s="47">
        <v>0</v>
      </c>
      <c r="I219" s="47">
        <v>0</v>
      </c>
      <c r="J219" s="46">
        <v>1</v>
      </c>
      <c r="K219" s="47">
        <v>513440</v>
      </c>
      <c r="L219" s="90"/>
      <c r="M219" s="92"/>
      <c r="N219" s="48">
        <f t="shared" si="3"/>
        <v>0</v>
      </c>
    </row>
    <row r="220" spans="1:14" s="42" customFormat="1" ht="15" customHeight="1" x14ac:dyDescent="0.25">
      <c r="A220" s="46">
        <v>2218</v>
      </c>
      <c r="B220" s="46">
        <v>38905</v>
      </c>
      <c r="C220" s="46" t="s">
        <v>2197</v>
      </c>
      <c r="D220" s="46" t="s">
        <v>2198</v>
      </c>
      <c r="E220" s="46" t="s">
        <v>692</v>
      </c>
      <c r="F220" s="46" t="s">
        <v>1532</v>
      </c>
      <c r="G220" s="47">
        <v>117760</v>
      </c>
      <c r="H220" s="47">
        <v>0</v>
      </c>
      <c r="I220" s="47">
        <v>0</v>
      </c>
      <c r="J220" s="46">
        <v>1</v>
      </c>
      <c r="K220" s="47">
        <v>117760</v>
      </c>
      <c r="L220" s="90"/>
      <c r="M220" s="92"/>
      <c r="N220" s="48">
        <f t="shared" si="3"/>
        <v>0</v>
      </c>
    </row>
    <row r="221" spans="1:14" s="42" customFormat="1" ht="15" customHeight="1" x14ac:dyDescent="0.25">
      <c r="A221" s="46">
        <v>2219</v>
      </c>
      <c r="B221" s="46">
        <v>38906</v>
      </c>
      <c r="C221" s="46" t="s">
        <v>2199</v>
      </c>
      <c r="D221" s="46" t="s">
        <v>2200</v>
      </c>
      <c r="E221" s="46" t="s">
        <v>692</v>
      </c>
      <c r="F221" s="46" t="s">
        <v>1902</v>
      </c>
      <c r="G221" s="47">
        <v>222240</v>
      </c>
      <c r="H221" s="47">
        <v>0</v>
      </c>
      <c r="I221" s="47">
        <v>0</v>
      </c>
      <c r="J221" s="46">
        <v>1</v>
      </c>
      <c r="K221" s="47">
        <v>222240</v>
      </c>
      <c r="L221" s="90"/>
      <c r="M221" s="92"/>
      <c r="N221" s="48">
        <f t="shared" si="3"/>
        <v>0</v>
      </c>
    </row>
    <row r="222" spans="1:14" s="42" customFormat="1" ht="15" customHeight="1" x14ac:dyDescent="0.25">
      <c r="A222" s="46">
        <v>2220</v>
      </c>
      <c r="B222" s="46">
        <v>38963</v>
      </c>
      <c r="C222" s="46" t="s">
        <v>2201</v>
      </c>
      <c r="D222" s="46" t="s">
        <v>2202</v>
      </c>
      <c r="E222" s="46" t="s">
        <v>692</v>
      </c>
      <c r="F222" s="46" t="s">
        <v>1535</v>
      </c>
      <c r="G222" s="47">
        <v>245160</v>
      </c>
      <c r="H222" s="47">
        <v>0</v>
      </c>
      <c r="I222" s="47">
        <v>0</v>
      </c>
      <c r="J222" s="46">
        <v>1</v>
      </c>
      <c r="K222" s="47">
        <v>245160</v>
      </c>
      <c r="L222" s="90"/>
      <c r="M222" s="92"/>
      <c r="N222" s="48">
        <f t="shared" si="3"/>
        <v>0</v>
      </c>
    </row>
    <row r="223" spans="1:14" s="42" customFormat="1" ht="15" customHeight="1" x14ac:dyDescent="0.25">
      <c r="A223" s="46">
        <v>2221</v>
      </c>
      <c r="B223" s="46">
        <v>38966</v>
      </c>
      <c r="C223" s="46" t="s">
        <v>2203</v>
      </c>
      <c r="D223" s="46" t="s">
        <v>2204</v>
      </c>
      <c r="E223" s="46" t="s">
        <v>692</v>
      </c>
      <c r="F223" s="46" t="s">
        <v>1536</v>
      </c>
      <c r="G223" s="47">
        <v>1182456</v>
      </c>
      <c r="H223" s="47">
        <v>0</v>
      </c>
      <c r="I223" s="47">
        <v>0</v>
      </c>
      <c r="J223" s="46">
        <v>1</v>
      </c>
      <c r="K223" s="47">
        <v>1182456</v>
      </c>
      <c r="L223" s="90"/>
      <c r="M223" s="92"/>
      <c r="N223" s="48">
        <f t="shared" si="3"/>
        <v>0</v>
      </c>
    </row>
    <row r="224" spans="1:14" s="42" customFormat="1" ht="15" customHeight="1" x14ac:dyDescent="0.25">
      <c r="A224" s="46">
        <v>2222</v>
      </c>
      <c r="B224" s="46">
        <v>38969</v>
      </c>
      <c r="C224" s="46" t="s">
        <v>2205</v>
      </c>
      <c r="D224" s="46" t="s">
        <v>2206</v>
      </c>
      <c r="E224" s="46" t="s">
        <v>692</v>
      </c>
      <c r="F224" s="46" t="s">
        <v>1903</v>
      </c>
      <c r="G224" s="47">
        <v>217120</v>
      </c>
      <c r="H224" s="47">
        <v>0</v>
      </c>
      <c r="I224" s="47">
        <v>0</v>
      </c>
      <c r="J224" s="46">
        <v>1</v>
      </c>
      <c r="K224" s="47">
        <v>217120</v>
      </c>
      <c r="L224" s="90"/>
      <c r="M224" s="92"/>
      <c r="N224" s="48">
        <f t="shared" si="3"/>
        <v>0</v>
      </c>
    </row>
    <row r="225" spans="1:14" s="42" customFormat="1" ht="15" customHeight="1" x14ac:dyDescent="0.25">
      <c r="A225" s="46">
        <v>2223</v>
      </c>
      <c r="B225" s="46">
        <v>38971</v>
      </c>
      <c r="C225" s="46" t="s">
        <v>2207</v>
      </c>
      <c r="D225" s="46" t="s">
        <v>2208</v>
      </c>
      <c r="E225" s="46" t="s">
        <v>692</v>
      </c>
      <c r="F225" s="46" t="s">
        <v>1904</v>
      </c>
      <c r="G225" s="47">
        <v>97580</v>
      </c>
      <c r="H225" s="47">
        <v>0</v>
      </c>
      <c r="I225" s="47">
        <v>0</v>
      </c>
      <c r="J225" s="46">
        <v>1</v>
      </c>
      <c r="K225" s="47">
        <v>97580</v>
      </c>
      <c r="L225" s="90"/>
      <c r="M225" s="92"/>
      <c r="N225" s="48">
        <f t="shared" si="3"/>
        <v>0</v>
      </c>
    </row>
    <row r="226" spans="1:14" s="42" customFormat="1" ht="15" customHeight="1" x14ac:dyDescent="0.25">
      <c r="A226" s="46">
        <v>2224</v>
      </c>
      <c r="B226" s="46">
        <v>38972</v>
      </c>
      <c r="C226" s="46" t="s">
        <v>2209</v>
      </c>
      <c r="D226" s="46" t="s">
        <v>2210</v>
      </c>
      <c r="E226" s="46" t="s">
        <v>692</v>
      </c>
      <c r="F226" s="46" t="s">
        <v>1905</v>
      </c>
      <c r="G226" s="47">
        <v>161920</v>
      </c>
      <c r="H226" s="47">
        <v>0</v>
      </c>
      <c r="I226" s="47">
        <v>0</v>
      </c>
      <c r="J226" s="46">
        <v>1</v>
      </c>
      <c r="K226" s="47">
        <v>161920</v>
      </c>
      <c r="L226" s="90"/>
      <c r="M226" s="92"/>
      <c r="N226" s="48">
        <f t="shared" si="3"/>
        <v>0</v>
      </c>
    </row>
    <row r="227" spans="1:14" s="42" customFormat="1" ht="15" customHeight="1" x14ac:dyDescent="0.25">
      <c r="A227" s="46">
        <v>2225</v>
      </c>
      <c r="B227" s="46">
        <v>38973</v>
      </c>
      <c r="C227" s="46" t="s">
        <v>2211</v>
      </c>
      <c r="D227" s="46" t="s">
        <v>2212</v>
      </c>
      <c r="E227" s="46" t="s">
        <v>692</v>
      </c>
      <c r="F227" s="46" t="s">
        <v>1537</v>
      </c>
      <c r="G227" s="47">
        <v>44064</v>
      </c>
      <c r="H227" s="47">
        <v>0</v>
      </c>
      <c r="I227" s="47">
        <v>0</v>
      </c>
      <c r="J227" s="46">
        <v>1</v>
      </c>
      <c r="K227" s="47">
        <v>44064</v>
      </c>
      <c r="L227" s="90"/>
      <c r="M227" s="92"/>
      <c r="N227" s="48">
        <f t="shared" si="3"/>
        <v>0</v>
      </c>
    </row>
    <row r="228" spans="1:14" s="42" customFormat="1" ht="15" customHeight="1" x14ac:dyDescent="0.25">
      <c r="A228" s="46">
        <v>2226</v>
      </c>
      <c r="B228" s="46">
        <v>38978</v>
      </c>
      <c r="C228" s="46" t="s">
        <v>2213</v>
      </c>
      <c r="D228" s="46" t="s">
        <v>2214</v>
      </c>
      <c r="E228" s="46" t="s">
        <v>692</v>
      </c>
      <c r="F228" s="46" t="s">
        <v>1538</v>
      </c>
      <c r="G228" s="47">
        <v>150880</v>
      </c>
      <c r="H228" s="47">
        <v>0</v>
      </c>
      <c r="I228" s="47">
        <v>0</v>
      </c>
      <c r="J228" s="46">
        <v>1</v>
      </c>
      <c r="K228" s="47">
        <v>150880</v>
      </c>
      <c r="L228" s="90"/>
      <c r="M228" s="92"/>
      <c r="N228" s="48">
        <f t="shared" si="3"/>
        <v>0</v>
      </c>
    </row>
    <row r="229" spans="1:14" s="42" customFormat="1" ht="15" customHeight="1" x14ac:dyDescent="0.25">
      <c r="A229" s="46">
        <v>2227</v>
      </c>
      <c r="B229" s="46">
        <v>38984</v>
      </c>
      <c r="C229" s="46" t="s">
        <v>2215</v>
      </c>
      <c r="D229" s="46" t="s">
        <v>2216</v>
      </c>
      <c r="E229" s="46" t="s">
        <v>692</v>
      </c>
      <c r="F229" s="46" t="s">
        <v>1539</v>
      </c>
      <c r="G229" s="47">
        <v>272320</v>
      </c>
      <c r="H229" s="47">
        <v>0</v>
      </c>
      <c r="I229" s="47">
        <v>0</v>
      </c>
      <c r="J229" s="46">
        <v>1</v>
      </c>
      <c r="K229" s="47">
        <v>272320</v>
      </c>
      <c r="L229" s="90"/>
      <c r="M229" s="92"/>
      <c r="N229" s="48">
        <f t="shared" si="3"/>
        <v>0</v>
      </c>
    </row>
    <row r="230" spans="1:14" s="42" customFormat="1" ht="15" customHeight="1" x14ac:dyDescent="0.25">
      <c r="A230" s="46">
        <v>2228</v>
      </c>
      <c r="B230" s="46">
        <v>38985</v>
      </c>
      <c r="C230" s="46" t="s">
        <v>2217</v>
      </c>
      <c r="D230" s="46" t="s">
        <v>2218</v>
      </c>
      <c r="E230" s="46" t="s">
        <v>692</v>
      </c>
      <c r="F230" s="46" t="s">
        <v>1540</v>
      </c>
      <c r="G230" s="47">
        <v>21216</v>
      </c>
      <c r="H230" s="47">
        <v>0</v>
      </c>
      <c r="I230" s="47">
        <v>0</v>
      </c>
      <c r="J230" s="46">
        <v>1</v>
      </c>
      <c r="K230" s="47">
        <v>21216</v>
      </c>
      <c r="L230" s="90"/>
      <c r="M230" s="92"/>
      <c r="N230" s="48">
        <f t="shared" si="3"/>
        <v>0</v>
      </c>
    </row>
    <row r="231" spans="1:14" s="42" customFormat="1" ht="15" customHeight="1" x14ac:dyDescent="0.25">
      <c r="A231" s="46">
        <v>2229</v>
      </c>
      <c r="B231" s="46">
        <v>38993</v>
      </c>
      <c r="C231" s="46" t="s">
        <v>2219</v>
      </c>
      <c r="D231" s="46" t="s">
        <v>2220</v>
      </c>
      <c r="E231" s="46" t="s">
        <v>692</v>
      </c>
      <c r="F231" s="46" t="s">
        <v>1541</v>
      </c>
      <c r="G231" s="47">
        <v>152400</v>
      </c>
      <c r="H231" s="47">
        <v>0</v>
      </c>
      <c r="I231" s="47">
        <v>0</v>
      </c>
      <c r="J231" s="46">
        <v>1</v>
      </c>
      <c r="K231" s="47">
        <v>152400</v>
      </c>
      <c r="L231" s="90"/>
      <c r="M231" s="92"/>
      <c r="N231" s="48">
        <f t="shared" si="3"/>
        <v>0</v>
      </c>
    </row>
    <row r="232" spans="1:14" s="42" customFormat="1" ht="15" customHeight="1" x14ac:dyDescent="0.25">
      <c r="A232" s="46">
        <v>2230</v>
      </c>
      <c r="B232" s="46">
        <v>38998</v>
      </c>
      <c r="C232" s="46" t="s">
        <v>2221</v>
      </c>
      <c r="D232" s="46" t="s">
        <v>2222</v>
      </c>
      <c r="E232" s="46" t="s">
        <v>692</v>
      </c>
      <c r="F232" s="46" t="s">
        <v>1544</v>
      </c>
      <c r="G232" s="47">
        <v>296400</v>
      </c>
      <c r="H232" s="47">
        <v>0</v>
      </c>
      <c r="I232" s="47">
        <v>0</v>
      </c>
      <c r="J232" s="46">
        <v>1</v>
      </c>
      <c r="K232" s="47">
        <v>296400</v>
      </c>
      <c r="L232" s="90"/>
      <c r="M232" s="92"/>
      <c r="N232" s="48">
        <f t="shared" si="3"/>
        <v>0</v>
      </c>
    </row>
    <row r="233" spans="1:14" s="42" customFormat="1" ht="15" customHeight="1" x14ac:dyDescent="0.25">
      <c r="A233" s="46">
        <v>2231</v>
      </c>
      <c r="B233" s="46">
        <v>39004</v>
      </c>
      <c r="C233" s="46" t="s">
        <v>2223</v>
      </c>
      <c r="D233" s="46" t="s">
        <v>2224</v>
      </c>
      <c r="E233" s="46" t="s">
        <v>692</v>
      </c>
      <c r="F233" s="46" t="s">
        <v>1546</v>
      </c>
      <c r="G233" s="47">
        <v>48000</v>
      </c>
      <c r="H233" s="47">
        <v>0</v>
      </c>
      <c r="I233" s="47">
        <v>0</v>
      </c>
      <c r="J233" s="46">
        <v>1</v>
      </c>
      <c r="K233" s="47">
        <v>48000</v>
      </c>
      <c r="L233" s="90"/>
      <c r="M233" s="92"/>
      <c r="N233" s="48">
        <f t="shared" si="3"/>
        <v>0</v>
      </c>
    </row>
    <row r="234" spans="1:14" s="42" customFormat="1" ht="15" customHeight="1" x14ac:dyDescent="0.25">
      <c r="A234" s="46">
        <v>2232</v>
      </c>
      <c r="B234" s="46">
        <v>39007</v>
      </c>
      <c r="C234" s="46" t="s">
        <v>2225</v>
      </c>
      <c r="D234" s="46" t="s">
        <v>2226</v>
      </c>
      <c r="E234" s="46" t="s">
        <v>692</v>
      </c>
      <c r="F234" s="46" t="s">
        <v>1548</v>
      </c>
      <c r="G234" s="47">
        <v>569800</v>
      </c>
      <c r="H234" s="47">
        <v>0</v>
      </c>
      <c r="I234" s="47">
        <v>0</v>
      </c>
      <c r="J234" s="46">
        <v>1</v>
      </c>
      <c r="K234" s="47">
        <v>569800</v>
      </c>
      <c r="L234" s="90"/>
      <c r="M234" s="92"/>
      <c r="N234" s="48">
        <f t="shared" si="3"/>
        <v>0</v>
      </c>
    </row>
    <row r="235" spans="1:14" s="42" customFormat="1" ht="15" customHeight="1" x14ac:dyDescent="0.25">
      <c r="A235" s="46">
        <v>2233</v>
      </c>
      <c r="B235" s="46">
        <v>39008</v>
      </c>
      <c r="C235" s="46" t="s">
        <v>2227</v>
      </c>
      <c r="D235" s="46" t="s">
        <v>2228</v>
      </c>
      <c r="E235" s="46" t="s">
        <v>692</v>
      </c>
      <c r="F235" s="46" t="s">
        <v>1549</v>
      </c>
      <c r="G235" s="47">
        <v>493750</v>
      </c>
      <c r="H235" s="47">
        <v>0</v>
      </c>
      <c r="I235" s="47">
        <v>0</v>
      </c>
      <c r="J235" s="46">
        <v>1</v>
      </c>
      <c r="K235" s="47">
        <v>493750</v>
      </c>
      <c r="L235" s="90"/>
      <c r="M235" s="92"/>
      <c r="N235" s="48">
        <f t="shared" si="3"/>
        <v>0</v>
      </c>
    </row>
    <row r="236" spans="1:14" s="42" customFormat="1" ht="15" customHeight="1" x14ac:dyDescent="0.25">
      <c r="A236" s="46">
        <v>2234</v>
      </c>
      <c r="B236" s="46">
        <v>25459</v>
      </c>
      <c r="C236" s="46" t="s">
        <v>2229</v>
      </c>
      <c r="D236" s="46" t="s">
        <v>1934</v>
      </c>
      <c r="E236" s="46" t="s">
        <v>680</v>
      </c>
      <c r="F236" s="46" t="s">
        <v>1295</v>
      </c>
      <c r="G236" s="47">
        <v>0</v>
      </c>
      <c r="H236" s="47">
        <v>0</v>
      </c>
      <c r="I236" s="47">
        <v>49</v>
      </c>
      <c r="J236" s="46">
        <v>1</v>
      </c>
      <c r="K236" s="47">
        <v>49</v>
      </c>
      <c r="L236" s="90"/>
      <c r="M236" s="92"/>
      <c r="N236" s="48">
        <f t="shared" si="3"/>
        <v>0</v>
      </c>
    </row>
    <row r="237" spans="1:14" s="42" customFormat="1" ht="15" customHeight="1" x14ac:dyDescent="0.25">
      <c r="A237" s="46">
        <v>2235</v>
      </c>
      <c r="B237" s="46">
        <v>46301</v>
      </c>
      <c r="C237" s="46" t="s">
        <v>2230</v>
      </c>
      <c r="D237" s="46" t="s">
        <v>2231</v>
      </c>
      <c r="E237" s="46" t="s">
        <v>692</v>
      </c>
      <c r="F237" s="46" t="s">
        <v>1609</v>
      </c>
      <c r="G237" s="47">
        <v>509440</v>
      </c>
      <c r="H237" s="47">
        <v>0</v>
      </c>
      <c r="I237" s="47">
        <v>0</v>
      </c>
      <c r="J237" s="46">
        <v>1</v>
      </c>
      <c r="K237" s="47">
        <v>509440</v>
      </c>
      <c r="L237" s="90"/>
      <c r="M237" s="92"/>
      <c r="N237" s="48">
        <f t="shared" si="3"/>
        <v>0</v>
      </c>
    </row>
    <row r="238" spans="1:14" s="42" customFormat="1" ht="15" customHeight="1" x14ac:dyDescent="0.25">
      <c r="A238" s="46">
        <v>2236</v>
      </c>
      <c r="B238" s="46">
        <v>46338</v>
      </c>
      <c r="C238" s="46" t="s">
        <v>2232</v>
      </c>
      <c r="D238" s="46" t="s">
        <v>2233</v>
      </c>
      <c r="E238" s="46" t="s">
        <v>692</v>
      </c>
      <c r="F238" s="46" t="s">
        <v>1612</v>
      </c>
      <c r="G238" s="47">
        <v>387144</v>
      </c>
      <c r="H238" s="47">
        <v>0</v>
      </c>
      <c r="I238" s="47">
        <v>0</v>
      </c>
      <c r="J238" s="46">
        <v>1</v>
      </c>
      <c r="K238" s="47">
        <v>387144</v>
      </c>
      <c r="L238" s="90"/>
      <c r="M238" s="92"/>
      <c r="N238" s="48">
        <f t="shared" si="3"/>
        <v>0</v>
      </c>
    </row>
    <row r="239" spans="1:14" s="42" customFormat="1" ht="15" customHeight="1" x14ac:dyDescent="0.25">
      <c r="A239" s="46">
        <v>2237</v>
      </c>
      <c r="B239" s="46">
        <v>47352</v>
      </c>
      <c r="C239" s="46" t="s">
        <v>2234</v>
      </c>
      <c r="D239" s="46" t="s">
        <v>2235</v>
      </c>
      <c r="E239" s="46" t="s">
        <v>692</v>
      </c>
      <c r="F239" s="46" t="s">
        <v>1646</v>
      </c>
      <c r="G239" s="47">
        <v>55440</v>
      </c>
      <c r="H239" s="47">
        <v>0</v>
      </c>
      <c r="I239" s="47">
        <v>0</v>
      </c>
      <c r="J239" s="46">
        <v>1</v>
      </c>
      <c r="K239" s="47">
        <v>55440</v>
      </c>
      <c r="L239" s="90"/>
      <c r="M239" s="92"/>
      <c r="N239" s="48">
        <f t="shared" si="3"/>
        <v>0</v>
      </c>
    </row>
    <row r="240" spans="1:14" s="42" customFormat="1" ht="15" customHeight="1" x14ac:dyDescent="0.25">
      <c r="A240" s="46">
        <v>2238</v>
      </c>
      <c r="B240" s="46">
        <v>47353</v>
      </c>
      <c r="C240" s="46" t="s">
        <v>2236</v>
      </c>
      <c r="D240" s="46" t="s">
        <v>2237</v>
      </c>
      <c r="E240" s="46" t="s">
        <v>692</v>
      </c>
      <c r="F240" s="46" t="s">
        <v>1647</v>
      </c>
      <c r="G240" s="47">
        <v>119952</v>
      </c>
      <c r="H240" s="47">
        <v>0</v>
      </c>
      <c r="I240" s="47">
        <v>0</v>
      </c>
      <c r="J240" s="46">
        <v>1</v>
      </c>
      <c r="K240" s="47">
        <v>119952</v>
      </c>
      <c r="L240" s="90"/>
      <c r="M240" s="92"/>
      <c r="N240" s="48">
        <f t="shared" si="3"/>
        <v>0</v>
      </c>
    </row>
    <row r="241" spans="1:14" s="42" customFormat="1" ht="15" customHeight="1" x14ac:dyDescent="0.25">
      <c r="A241" s="46">
        <v>2239</v>
      </c>
      <c r="B241" s="46">
        <v>47354</v>
      </c>
      <c r="C241" s="46" t="s">
        <v>2238</v>
      </c>
      <c r="D241" s="46" t="s">
        <v>2239</v>
      </c>
      <c r="E241" s="46" t="s">
        <v>692</v>
      </c>
      <c r="F241" s="46" t="s">
        <v>1648</v>
      </c>
      <c r="G241" s="47">
        <v>40320</v>
      </c>
      <c r="H241" s="47">
        <v>0</v>
      </c>
      <c r="I241" s="47">
        <v>0</v>
      </c>
      <c r="J241" s="46">
        <v>1</v>
      </c>
      <c r="K241" s="47">
        <v>40320</v>
      </c>
      <c r="L241" s="90"/>
      <c r="M241" s="92"/>
      <c r="N241" s="48">
        <f t="shared" si="3"/>
        <v>0</v>
      </c>
    </row>
    <row r="242" spans="1:14" s="42" customFormat="1" ht="15" customHeight="1" x14ac:dyDescent="0.25">
      <c r="A242" s="46">
        <v>2240</v>
      </c>
      <c r="B242" s="46">
        <v>47355</v>
      </c>
      <c r="C242" s="46" t="s">
        <v>2240</v>
      </c>
      <c r="D242" s="46" t="s">
        <v>2241</v>
      </c>
      <c r="E242" s="46" t="s">
        <v>692</v>
      </c>
      <c r="F242" s="46" t="s">
        <v>1649</v>
      </c>
      <c r="G242" s="47">
        <v>95760</v>
      </c>
      <c r="H242" s="47">
        <v>0</v>
      </c>
      <c r="I242" s="47">
        <v>0</v>
      </c>
      <c r="J242" s="46">
        <v>1</v>
      </c>
      <c r="K242" s="47">
        <v>95760</v>
      </c>
      <c r="L242" s="90"/>
      <c r="M242" s="92"/>
      <c r="N242" s="48">
        <f t="shared" si="3"/>
        <v>0</v>
      </c>
    </row>
    <row r="243" spans="1:14" s="42" customFormat="1" ht="15" customHeight="1" x14ac:dyDescent="0.25">
      <c r="A243" s="46">
        <v>2241</v>
      </c>
      <c r="B243" s="46">
        <v>47356</v>
      </c>
      <c r="C243" s="46" t="s">
        <v>2242</v>
      </c>
      <c r="D243" s="46" t="s">
        <v>2243</v>
      </c>
      <c r="E243" s="46" t="s">
        <v>692</v>
      </c>
      <c r="F243" s="46" t="s">
        <v>1650</v>
      </c>
      <c r="G243" s="47">
        <v>43944</v>
      </c>
      <c r="H243" s="47">
        <v>0</v>
      </c>
      <c r="I243" s="47">
        <v>0</v>
      </c>
      <c r="J243" s="46">
        <v>1</v>
      </c>
      <c r="K243" s="47">
        <v>43944</v>
      </c>
      <c r="L243" s="90"/>
      <c r="M243" s="92"/>
      <c r="N243" s="48">
        <f t="shared" si="3"/>
        <v>0</v>
      </c>
    </row>
    <row r="244" spans="1:14" s="42" customFormat="1" ht="15" customHeight="1" x14ac:dyDescent="0.25">
      <c r="A244" s="46">
        <v>2242</v>
      </c>
      <c r="B244" s="46">
        <v>47357</v>
      </c>
      <c r="C244" s="46" t="s">
        <v>2244</v>
      </c>
      <c r="D244" s="46" t="s">
        <v>2245</v>
      </c>
      <c r="E244" s="46" t="s">
        <v>692</v>
      </c>
      <c r="F244" s="46" t="s">
        <v>1651</v>
      </c>
      <c r="G244" s="47">
        <v>16632</v>
      </c>
      <c r="H244" s="47">
        <v>0</v>
      </c>
      <c r="I244" s="47">
        <v>0</v>
      </c>
      <c r="J244" s="46">
        <v>1</v>
      </c>
      <c r="K244" s="47">
        <v>16632</v>
      </c>
      <c r="L244" s="90"/>
      <c r="M244" s="92"/>
      <c r="N244" s="48">
        <f t="shared" si="3"/>
        <v>0</v>
      </c>
    </row>
    <row r="245" spans="1:14" s="42" customFormat="1" ht="15" customHeight="1" x14ac:dyDescent="0.25">
      <c r="A245" s="46">
        <v>2243</v>
      </c>
      <c r="B245" s="46">
        <v>47358</v>
      </c>
      <c r="C245" s="46" t="s">
        <v>2246</v>
      </c>
      <c r="D245" s="46" t="s">
        <v>2247</v>
      </c>
      <c r="E245" s="46" t="s">
        <v>692</v>
      </c>
      <c r="F245" s="46" t="s">
        <v>1652</v>
      </c>
      <c r="G245" s="47">
        <v>52920</v>
      </c>
      <c r="H245" s="47">
        <v>0</v>
      </c>
      <c r="I245" s="47">
        <v>0</v>
      </c>
      <c r="J245" s="46">
        <v>1</v>
      </c>
      <c r="K245" s="47">
        <v>52920</v>
      </c>
      <c r="L245" s="90"/>
      <c r="M245" s="92"/>
      <c r="N245" s="48">
        <f t="shared" si="3"/>
        <v>0</v>
      </c>
    </row>
    <row r="246" spans="1:14" s="42" customFormat="1" ht="15" customHeight="1" x14ac:dyDescent="0.25">
      <c r="A246" s="46">
        <v>2244</v>
      </c>
      <c r="B246" s="46">
        <v>47359</v>
      </c>
      <c r="C246" s="46" t="s">
        <v>2248</v>
      </c>
      <c r="D246" s="46" t="s">
        <v>2249</v>
      </c>
      <c r="E246" s="46" t="s">
        <v>692</v>
      </c>
      <c r="F246" s="46" t="s">
        <v>1653</v>
      </c>
      <c r="G246" s="47">
        <v>66528</v>
      </c>
      <c r="H246" s="47">
        <v>0</v>
      </c>
      <c r="I246" s="47">
        <v>0</v>
      </c>
      <c r="J246" s="46">
        <v>1</v>
      </c>
      <c r="K246" s="47">
        <v>66528</v>
      </c>
      <c r="L246" s="90"/>
      <c r="M246" s="92"/>
      <c r="N246" s="48">
        <f t="shared" si="3"/>
        <v>0</v>
      </c>
    </row>
    <row r="247" spans="1:14" s="42" customFormat="1" ht="15" customHeight="1" x14ac:dyDescent="0.25">
      <c r="A247" s="46">
        <v>2245</v>
      </c>
      <c r="B247" s="46">
        <v>47413</v>
      </c>
      <c r="C247" s="46" t="s">
        <v>2250</v>
      </c>
      <c r="D247" s="46" t="s">
        <v>2251</v>
      </c>
      <c r="E247" s="46" t="s">
        <v>687</v>
      </c>
      <c r="F247" s="46" t="s">
        <v>1657</v>
      </c>
      <c r="G247" s="47">
        <v>8000</v>
      </c>
      <c r="H247" s="47">
        <v>0</v>
      </c>
      <c r="I247" s="47">
        <v>0</v>
      </c>
      <c r="J247" s="46">
        <v>1</v>
      </c>
      <c r="K247" s="47">
        <v>8000</v>
      </c>
      <c r="L247" s="90"/>
      <c r="M247" s="92"/>
      <c r="N247" s="48">
        <f t="shared" si="3"/>
        <v>0</v>
      </c>
    </row>
    <row r="248" spans="1:14" s="42" customFormat="1" ht="15" customHeight="1" x14ac:dyDescent="0.25">
      <c r="A248" s="46">
        <v>2246</v>
      </c>
      <c r="B248" s="46">
        <v>47416</v>
      </c>
      <c r="C248" s="46" t="s">
        <v>2252</v>
      </c>
      <c r="D248" s="46" t="s">
        <v>2253</v>
      </c>
      <c r="E248" s="46" t="s">
        <v>687</v>
      </c>
      <c r="F248" s="46" t="s">
        <v>1658</v>
      </c>
      <c r="G248" s="47">
        <v>14250</v>
      </c>
      <c r="H248" s="47">
        <v>0</v>
      </c>
      <c r="I248" s="47">
        <v>0</v>
      </c>
      <c r="J248" s="46">
        <v>1</v>
      </c>
      <c r="K248" s="47">
        <v>14250</v>
      </c>
      <c r="L248" s="90"/>
      <c r="M248" s="92"/>
      <c r="N248" s="48">
        <f t="shared" si="3"/>
        <v>0</v>
      </c>
    </row>
    <row r="249" spans="1:14" s="42" customFormat="1" ht="15" customHeight="1" x14ac:dyDescent="0.25">
      <c r="A249" s="46">
        <v>2247</v>
      </c>
      <c r="B249" s="46">
        <v>47417</v>
      </c>
      <c r="C249" s="46" t="s">
        <v>2254</v>
      </c>
      <c r="D249" s="46" t="s">
        <v>2255</v>
      </c>
      <c r="E249" s="46" t="s">
        <v>687</v>
      </c>
      <c r="F249" s="46" t="s">
        <v>1659</v>
      </c>
      <c r="G249" s="47">
        <v>47900</v>
      </c>
      <c r="H249" s="47">
        <v>0</v>
      </c>
      <c r="I249" s="47">
        <v>0</v>
      </c>
      <c r="J249" s="46">
        <v>1</v>
      </c>
      <c r="K249" s="47">
        <v>47900</v>
      </c>
      <c r="L249" s="90"/>
      <c r="M249" s="92"/>
      <c r="N249" s="48">
        <f t="shared" si="3"/>
        <v>0</v>
      </c>
    </row>
    <row r="250" spans="1:14" s="42" customFormat="1" ht="15" customHeight="1" x14ac:dyDescent="0.25">
      <c r="A250" s="46">
        <v>2248</v>
      </c>
      <c r="B250" s="46">
        <v>47418</v>
      </c>
      <c r="C250" s="46" t="s">
        <v>2256</v>
      </c>
      <c r="D250" s="46" t="s">
        <v>2257</v>
      </c>
      <c r="E250" s="46" t="s">
        <v>687</v>
      </c>
      <c r="F250" s="46" t="s">
        <v>1660</v>
      </c>
      <c r="G250" s="47">
        <v>1600</v>
      </c>
      <c r="H250" s="47">
        <v>0</v>
      </c>
      <c r="I250" s="47">
        <v>0</v>
      </c>
      <c r="J250" s="46">
        <v>1</v>
      </c>
      <c r="K250" s="47">
        <v>1600</v>
      </c>
      <c r="L250" s="90"/>
      <c r="M250" s="92"/>
      <c r="N250" s="48">
        <f t="shared" si="3"/>
        <v>0</v>
      </c>
    </row>
    <row r="251" spans="1:14" s="42" customFormat="1" ht="15" customHeight="1" x14ac:dyDescent="0.25">
      <c r="A251" s="46">
        <v>2249</v>
      </c>
      <c r="B251" s="46">
        <v>26837</v>
      </c>
      <c r="C251" s="46" t="s">
        <v>2258</v>
      </c>
      <c r="D251" s="46" t="s">
        <v>1934</v>
      </c>
      <c r="E251" s="46" t="s">
        <v>681</v>
      </c>
      <c r="F251" s="46" t="s">
        <v>1335</v>
      </c>
      <c r="G251" s="47">
        <v>0</v>
      </c>
      <c r="H251" s="47">
        <v>0</v>
      </c>
      <c r="I251" s="47">
        <v>387</v>
      </c>
      <c r="J251" s="46">
        <v>1</v>
      </c>
      <c r="K251" s="47">
        <v>387</v>
      </c>
      <c r="L251" s="90"/>
      <c r="M251" s="92"/>
      <c r="N251" s="48">
        <f t="shared" si="3"/>
        <v>0</v>
      </c>
    </row>
    <row r="252" spans="1:14" s="42" customFormat="1" ht="15" customHeight="1" x14ac:dyDescent="0.25">
      <c r="A252" s="46">
        <v>2250</v>
      </c>
      <c r="B252" s="46">
        <v>47426</v>
      </c>
      <c r="C252" s="46" t="s">
        <v>2259</v>
      </c>
      <c r="D252" s="46" t="s">
        <v>2260</v>
      </c>
      <c r="E252" s="46" t="s">
        <v>687</v>
      </c>
      <c r="F252" s="46" t="s">
        <v>1662</v>
      </c>
      <c r="G252" s="47">
        <v>4800</v>
      </c>
      <c r="H252" s="47">
        <v>0</v>
      </c>
      <c r="I252" s="47">
        <v>0</v>
      </c>
      <c r="J252" s="46">
        <v>1</v>
      </c>
      <c r="K252" s="47">
        <v>4800</v>
      </c>
      <c r="L252" s="90"/>
      <c r="M252" s="92"/>
      <c r="N252" s="48">
        <f t="shared" si="3"/>
        <v>0</v>
      </c>
    </row>
    <row r="253" spans="1:14" s="42" customFormat="1" ht="15" customHeight="1" x14ac:dyDescent="0.25">
      <c r="A253" s="46">
        <v>2251</v>
      </c>
      <c r="B253" s="46">
        <v>47428</v>
      </c>
      <c r="C253" s="46" t="s">
        <v>2261</v>
      </c>
      <c r="D253" s="46" t="s">
        <v>2262</v>
      </c>
      <c r="E253" s="46" t="s">
        <v>687</v>
      </c>
      <c r="F253" s="46" t="s">
        <v>1664</v>
      </c>
      <c r="G253" s="47">
        <v>185600</v>
      </c>
      <c r="H253" s="47">
        <v>0</v>
      </c>
      <c r="I253" s="47">
        <v>0</v>
      </c>
      <c r="J253" s="46">
        <v>1</v>
      </c>
      <c r="K253" s="47">
        <v>185600</v>
      </c>
      <c r="L253" s="90"/>
      <c r="M253" s="92"/>
      <c r="N253" s="48">
        <f t="shared" si="3"/>
        <v>0</v>
      </c>
    </row>
    <row r="254" spans="1:14" s="42" customFormat="1" ht="15" customHeight="1" x14ac:dyDescent="0.25">
      <c r="A254" s="46">
        <v>2252</v>
      </c>
      <c r="B254" s="46">
        <v>47429</v>
      </c>
      <c r="C254" s="46" t="s">
        <v>2263</v>
      </c>
      <c r="D254" s="46" t="s">
        <v>2264</v>
      </c>
      <c r="E254" s="46" t="s">
        <v>687</v>
      </c>
      <c r="F254" s="46" t="s">
        <v>1665</v>
      </c>
      <c r="G254" s="47">
        <v>39600</v>
      </c>
      <c r="H254" s="47">
        <v>0</v>
      </c>
      <c r="I254" s="47">
        <v>0</v>
      </c>
      <c r="J254" s="46">
        <v>1</v>
      </c>
      <c r="K254" s="47">
        <v>39600</v>
      </c>
      <c r="L254" s="90"/>
      <c r="M254" s="92"/>
      <c r="N254" s="48">
        <f t="shared" si="3"/>
        <v>0</v>
      </c>
    </row>
    <row r="255" spans="1:14" s="42" customFormat="1" ht="15" customHeight="1" x14ac:dyDescent="0.25">
      <c r="A255" s="46">
        <v>2253</v>
      </c>
      <c r="B255" s="46">
        <v>47430</v>
      </c>
      <c r="C255" s="46" t="s">
        <v>2265</v>
      </c>
      <c r="D255" s="46" t="s">
        <v>2266</v>
      </c>
      <c r="E255" s="46" t="s">
        <v>687</v>
      </c>
      <c r="F255" s="46" t="s">
        <v>1666</v>
      </c>
      <c r="G255" s="47">
        <v>181200</v>
      </c>
      <c r="H255" s="47">
        <v>0</v>
      </c>
      <c r="I255" s="47">
        <v>0</v>
      </c>
      <c r="J255" s="46">
        <v>1</v>
      </c>
      <c r="K255" s="47">
        <v>181200</v>
      </c>
      <c r="L255" s="90"/>
      <c r="M255" s="92"/>
      <c r="N255" s="48">
        <f t="shared" si="3"/>
        <v>0</v>
      </c>
    </row>
    <row r="256" spans="1:14" s="42" customFormat="1" ht="15" customHeight="1" x14ac:dyDescent="0.25">
      <c r="A256" s="46">
        <v>2254</v>
      </c>
      <c r="B256" s="46">
        <v>47432</v>
      </c>
      <c r="C256" s="46" t="s">
        <v>2267</v>
      </c>
      <c r="D256" s="46" t="s">
        <v>2268</v>
      </c>
      <c r="E256" s="46" t="s">
        <v>687</v>
      </c>
      <c r="F256" s="46" t="s">
        <v>1668</v>
      </c>
      <c r="G256" s="47">
        <v>28800</v>
      </c>
      <c r="H256" s="47">
        <v>0</v>
      </c>
      <c r="I256" s="47">
        <v>0</v>
      </c>
      <c r="J256" s="46">
        <v>1</v>
      </c>
      <c r="K256" s="47">
        <v>28800</v>
      </c>
      <c r="L256" s="90"/>
      <c r="M256" s="92"/>
      <c r="N256" s="48">
        <f t="shared" si="3"/>
        <v>0</v>
      </c>
    </row>
    <row r="257" spans="1:14" s="42" customFormat="1" ht="15" customHeight="1" x14ac:dyDescent="0.25">
      <c r="A257" s="46">
        <v>2255</v>
      </c>
      <c r="B257" s="46">
        <v>47433</v>
      </c>
      <c r="C257" s="46" t="s">
        <v>2269</v>
      </c>
      <c r="D257" s="46" t="s">
        <v>2270</v>
      </c>
      <c r="E257" s="46" t="s">
        <v>687</v>
      </c>
      <c r="F257" s="46" t="s">
        <v>1669</v>
      </c>
      <c r="G257" s="47">
        <v>108500</v>
      </c>
      <c r="H257" s="47">
        <v>0</v>
      </c>
      <c r="I257" s="47">
        <v>0</v>
      </c>
      <c r="J257" s="46">
        <v>1</v>
      </c>
      <c r="K257" s="47">
        <v>108500</v>
      </c>
      <c r="L257" s="90"/>
      <c r="M257" s="92"/>
      <c r="N257" s="48">
        <f t="shared" si="3"/>
        <v>0</v>
      </c>
    </row>
    <row r="258" spans="1:14" s="42" customFormat="1" ht="15" customHeight="1" x14ac:dyDescent="0.25">
      <c r="A258" s="46">
        <v>2256</v>
      </c>
      <c r="B258" s="46">
        <v>47435</v>
      </c>
      <c r="C258" s="46" t="s">
        <v>2271</v>
      </c>
      <c r="D258" s="46" t="s">
        <v>2272</v>
      </c>
      <c r="E258" s="46" t="s">
        <v>687</v>
      </c>
      <c r="F258" s="46" t="s">
        <v>1670</v>
      </c>
      <c r="G258" s="47">
        <v>3200</v>
      </c>
      <c r="H258" s="47">
        <v>0</v>
      </c>
      <c r="I258" s="47">
        <v>0</v>
      </c>
      <c r="J258" s="46">
        <v>1</v>
      </c>
      <c r="K258" s="47">
        <v>3200</v>
      </c>
      <c r="L258" s="90"/>
      <c r="M258" s="92"/>
      <c r="N258" s="48">
        <f t="shared" si="3"/>
        <v>0</v>
      </c>
    </row>
    <row r="259" spans="1:14" s="42" customFormat="1" ht="15" customHeight="1" x14ac:dyDescent="0.25">
      <c r="A259" s="46">
        <v>2257</v>
      </c>
      <c r="B259" s="46">
        <v>47436</v>
      </c>
      <c r="C259" s="46" t="s">
        <v>2273</v>
      </c>
      <c r="D259" s="46" t="s">
        <v>2274</v>
      </c>
      <c r="E259" s="46" t="s">
        <v>687</v>
      </c>
      <c r="F259" s="46" t="s">
        <v>1671</v>
      </c>
      <c r="G259" s="47">
        <v>4000</v>
      </c>
      <c r="H259" s="47">
        <v>0</v>
      </c>
      <c r="I259" s="47">
        <v>0</v>
      </c>
      <c r="J259" s="46">
        <v>1</v>
      </c>
      <c r="K259" s="47">
        <v>4000</v>
      </c>
      <c r="L259" s="90"/>
      <c r="M259" s="92"/>
      <c r="N259" s="48">
        <f t="shared" ref="N259:N317" si="4">M259*L259</f>
        <v>0</v>
      </c>
    </row>
    <row r="260" spans="1:14" s="42" customFormat="1" ht="15" customHeight="1" x14ac:dyDescent="0.25">
      <c r="A260" s="46">
        <v>2258</v>
      </c>
      <c r="B260" s="46">
        <v>47598</v>
      </c>
      <c r="C260" s="46" t="s">
        <v>2275</v>
      </c>
      <c r="D260" s="46" t="s">
        <v>2276</v>
      </c>
      <c r="E260" s="46" t="s">
        <v>687</v>
      </c>
      <c r="F260" s="46" t="s">
        <v>1678</v>
      </c>
      <c r="G260" s="47">
        <v>4800</v>
      </c>
      <c r="H260" s="47">
        <v>0</v>
      </c>
      <c r="I260" s="47">
        <v>0</v>
      </c>
      <c r="J260" s="46">
        <v>1</v>
      </c>
      <c r="K260" s="47">
        <v>4800</v>
      </c>
      <c r="L260" s="90"/>
      <c r="M260" s="92"/>
      <c r="N260" s="48">
        <f t="shared" si="4"/>
        <v>0</v>
      </c>
    </row>
    <row r="261" spans="1:14" s="42" customFormat="1" ht="15" customHeight="1" x14ac:dyDescent="0.25">
      <c r="A261" s="46">
        <v>2259</v>
      </c>
      <c r="B261" s="46">
        <v>48224</v>
      </c>
      <c r="C261" s="46" t="s">
        <v>2277</v>
      </c>
      <c r="D261" s="46" t="s">
        <v>2278</v>
      </c>
      <c r="E261" s="46" t="s">
        <v>687</v>
      </c>
      <c r="F261" s="46" t="s">
        <v>1718</v>
      </c>
      <c r="G261" s="47">
        <v>3200</v>
      </c>
      <c r="H261" s="47">
        <v>0</v>
      </c>
      <c r="I261" s="47">
        <v>0</v>
      </c>
      <c r="J261" s="46"/>
      <c r="K261" s="47">
        <v>3200</v>
      </c>
      <c r="L261" s="90"/>
      <c r="M261" s="92"/>
      <c r="N261" s="48">
        <f t="shared" si="4"/>
        <v>0</v>
      </c>
    </row>
    <row r="262" spans="1:14" s="42" customFormat="1" ht="15" customHeight="1" x14ac:dyDescent="0.25">
      <c r="A262" s="46">
        <v>2265</v>
      </c>
      <c r="B262" s="46">
        <v>15371</v>
      </c>
      <c r="C262" s="46" t="s">
        <v>2279</v>
      </c>
      <c r="D262" s="46" t="s">
        <v>1934</v>
      </c>
      <c r="E262" s="46" t="s">
        <v>685</v>
      </c>
      <c r="F262" s="46" t="s">
        <v>925</v>
      </c>
      <c r="G262" s="47">
        <v>0</v>
      </c>
      <c r="H262" s="47">
        <v>0</v>
      </c>
      <c r="I262" s="47">
        <v>84</v>
      </c>
      <c r="J262" s="46">
        <v>1</v>
      </c>
      <c r="K262" s="47">
        <v>84</v>
      </c>
      <c r="L262" s="90"/>
      <c r="M262" s="92"/>
      <c r="N262" s="48">
        <f t="shared" si="4"/>
        <v>0</v>
      </c>
    </row>
    <row r="263" spans="1:14" s="42" customFormat="1" ht="15" customHeight="1" x14ac:dyDescent="0.25">
      <c r="A263" s="46">
        <v>2266</v>
      </c>
      <c r="B263" s="46">
        <v>15372</v>
      </c>
      <c r="C263" s="46" t="s">
        <v>2280</v>
      </c>
      <c r="D263" s="46" t="s">
        <v>1934</v>
      </c>
      <c r="E263" s="46" t="s">
        <v>685</v>
      </c>
      <c r="F263" s="46" t="s">
        <v>926</v>
      </c>
      <c r="G263" s="47">
        <v>0</v>
      </c>
      <c r="H263" s="47">
        <v>0</v>
      </c>
      <c r="I263" s="47">
        <v>277</v>
      </c>
      <c r="J263" s="46">
        <v>1</v>
      </c>
      <c r="K263" s="47">
        <v>277</v>
      </c>
      <c r="L263" s="90"/>
      <c r="M263" s="92"/>
      <c r="N263" s="48">
        <f t="shared" si="4"/>
        <v>0</v>
      </c>
    </row>
    <row r="264" spans="1:14" s="42" customFormat="1" ht="15" customHeight="1" x14ac:dyDescent="0.25">
      <c r="A264" s="46">
        <v>2267</v>
      </c>
      <c r="B264" s="46">
        <v>15373</v>
      </c>
      <c r="C264" s="46" t="s">
        <v>2281</v>
      </c>
      <c r="D264" s="46" t="s">
        <v>1934</v>
      </c>
      <c r="E264" s="46" t="s">
        <v>685</v>
      </c>
      <c r="F264" s="46" t="s">
        <v>927</v>
      </c>
      <c r="G264" s="47">
        <v>0</v>
      </c>
      <c r="H264" s="47">
        <v>0</v>
      </c>
      <c r="I264" s="47">
        <v>216</v>
      </c>
      <c r="J264" s="46">
        <v>1</v>
      </c>
      <c r="K264" s="47">
        <v>216</v>
      </c>
      <c r="L264" s="90"/>
      <c r="M264" s="92"/>
      <c r="N264" s="48">
        <f t="shared" si="4"/>
        <v>0</v>
      </c>
    </row>
    <row r="265" spans="1:14" s="42" customFormat="1" ht="15" customHeight="1" x14ac:dyDescent="0.25">
      <c r="A265" s="46">
        <v>2268</v>
      </c>
      <c r="B265" s="46">
        <v>22615</v>
      </c>
      <c r="C265" s="46" t="s">
        <v>2282</v>
      </c>
      <c r="D265" s="46" t="s">
        <v>1934</v>
      </c>
      <c r="E265" s="46" t="s">
        <v>685</v>
      </c>
      <c r="F265" s="46" t="s">
        <v>1182</v>
      </c>
      <c r="G265" s="47">
        <v>0</v>
      </c>
      <c r="H265" s="47">
        <v>0</v>
      </c>
      <c r="I265" s="47">
        <v>65</v>
      </c>
      <c r="J265" s="46">
        <v>1</v>
      </c>
      <c r="K265" s="47">
        <v>65</v>
      </c>
      <c r="L265" s="90"/>
      <c r="M265" s="92"/>
      <c r="N265" s="48">
        <f t="shared" si="4"/>
        <v>0</v>
      </c>
    </row>
    <row r="266" spans="1:14" s="42" customFormat="1" ht="15" customHeight="1" x14ac:dyDescent="0.25">
      <c r="A266" s="46">
        <v>2269</v>
      </c>
      <c r="B266" s="46">
        <v>22616</v>
      </c>
      <c r="C266" s="46" t="s">
        <v>2283</v>
      </c>
      <c r="D266" s="46" t="s">
        <v>1934</v>
      </c>
      <c r="E266" s="46" t="s">
        <v>685</v>
      </c>
      <c r="F266" s="46" t="s">
        <v>1183</v>
      </c>
      <c r="G266" s="47">
        <v>0</v>
      </c>
      <c r="H266" s="47">
        <v>0</v>
      </c>
      <c r="I266" s="47">
        <v>294</v>
      </c>
      <c r="J266" s="46">
        <v>1</v>
      </c>
      <c r="K266" s="47">
        <v>294</v>
      </c>
      <c r="L266" s="90"/>
      <c r="M266" s="92"/>
      <c r="N266" s="48">
        <f t="shared" si="4"/>
        <v>0</v>
      </c>
    </row>
    <row r="267" spans="1:14" s="42" customFormat="1" ht="15" customHeight="1" x14ac:dyDescent="0.25">
      <c r="A267" s="46">
        <v>2270</v>
      </c>
      <c r="B267" s="46">
        <v>25625</v>
      </c>
      <c r="C267" s="46" t="s">
        <v>2284</v>
      </c>
      <c r="D267" s="46" t="s">
        <v>1934</v>
      </c>
      <c r="E267" s="46" t="s">
        <v>685</v>
      </c>
      <c r="F267" s="46" t="s">
        <v>1300</v>
      </c>
      <c r="G267" s="47">
        <v>0</v>
      </c>
      <c r="H267" s="47">
        <v>0</v>
      </c>
      <c r="I267" s="47">
        <v>6</v>
      </c>
      <c r="J267" s="46">
        <v>1</v>
      </c>
      <c r="K267" s="47">
        <v>6</v>
      </c>
      <c r="L267" s="90"/>
      <c r="M267" s="92"/>
      <c r="N267" s="48">
        <f t="shared" si="4"/>
        <v>0</v>
      </c>
    </row>
    <row r="268" spans="1:14" s="42" customFormat="1" ht="15" customHeight="1" x14ac:dyDescent="0.25">
      <c r="A268" s="46">
        <v>2271</v>
      </c>
      <c r="B268" s="46">
        <v>26838</v>
      </c>
      <c r="C268" s="46" t="s">
        <v>2285</v>
      </c>
      <c r="D268" s="46" t="s">
        <v>1934</v>
      </c>
      <c r="E268" s="46" t="s">
        <v>678</v>
      </c>
      <c r="F268" s="46" t="s">
        <v>1336</v>
      </c>
      <c r="G268" s="47">
        <v>0</v>
      </c>
      <c r="H268" s="47">
        <v>0</v>
      </c>
      <c r="I268" s="47">
        <v>197</v>
      </c>
      <c r="J268" s="46">
        <v>1</v>
      </c>
      <c r="K268" s="47">
        <v>197</v>
      </c>
      <c r="L268" s="90"/>
      <c r="M268" s="92"/>
      <c r="N268" s="48">
        <f t="shared" si="4"/>
        <v>0</v>
      </c>
    </row>
    <row r="269" spans="1:14" s="42" customFormat="1" ht="15" customHeight="1" x14ac:dyDescent="0.25">
      <c r="A269" s="46">
        <v>2272</v>
      </c>
      <c r="B269" s="46">
        <v>27237</v>
      </c>
      <c r="C269" s="46" t="s">
        <v>2286</v>
      </c>
      <c r="D269" s="46" t="s">
        <v>1934</v>
      </c>
      <c r="E269" s="46" t="s">
        <v>685</v>
      </c>
      <c r="F269" s="46" t="s">
        <v>1223</v>
      </c>
      <c r="G269" s="47">
        <v>0</v>
      </c>
      <c r="H269" s="47">
        <v>0</v>
      </c>
      <c r="I269" s="47">
        <v>396</v>
      </c>
      <c r="J269" s="46">
        <v>1</v>
      </c>
      <c r="K269" s="47">
        <v>396</v>
      </c>
      <c r="L269" s="90"/>
      <c r="M269" s="92"/>
      <c r="N269" s="48">
        <f t="shared" si="4"/>
        <v>0</v>
      </c>
    </row>
    <row r="270" spans="1:14" s="42" customFormat="1" ht="15" customHeight="1" x14ac:dyDescent="0.25">
      <c r="A270" s="46">
        <v>2273</v>
      </c>
      <c r="B270" s="46">
        <v>27693</v>
      </c>
      <c r="C270" s="46" t="s">
        <v>2287</v>
      </c>
      <c r="D270" s="46" t="s">
        <v>1934</v>
      </c>
      <c r="E270" s="46" t="s">
        <v>685</v>
      </c>
      <c r="F270" s="46" t="s">
        <v>1362</v>
      </c>
      <c r="G270" s="47">
        <v>0</v>
      </c>
      <c r="H270" s="47">
        <v>0</v>
      </c>
      <c r="I270" s="47">
        <v>7</v>
      </c>
      <c r="J270" s="46">
        <v>1</v>
      </c>
      <c r="K270" s="47">
        <v>7</v>
      </c>
      <c r="L270" s="90"/>
      <c r="M270" s="92"/>
      <c r="N270" s="48">
        <f t="shared" si="4"/>
        <v>0</v>
      </c>
    </row>
    <row r="271" spans="1:14" s="42" customFormat="1" ht="15" customHeight="1" x14ac:dyDescent="0.25">
      <c r="A271" s="46">
        <v>2274</v>
      </c>
      <c r="B271" s="46">
        <v>29399</v>
      </c>
      <c r="C271" s="46" t="s">
        <v>2288</v>
      </c>
      <c r="D271" s="46" t="s">
        <v>1934</v>
      </c>
      <c r="E271" s="46" t="s">
        <v>681</v>
      </c>
      <c r="F271" s="46" t="s">
        <v>1380</v>
      </c>
      <c r="G271" s="47">
        <v>0</v>
      </c>
      <c r="H271" s="47">
        <v>0</v>
      </c>
      <c r="I271" s="47">
        <v>1907</v>
      </c>
      <c r="J271" s="46">
        <v>1</v>
      </c>
      <c r="K271" s="47">
        <v>1907</v>
      </c>
      <c r="L271" s="90"/>
      <c r="M271" s="92"/>
      <c r="N271" s="48">
        <f t="shared" si="4"/>
        <v>0</v>
      </c>
    </row>
    <row r="272" spans="1:14" s="42" customFormat="1" ht="15" customHeight="1" x14ac:dyDescent="0.25">
      <c r="A272" s="46">
        <v>2275</v>
      </c>
      <c r="B272" s="46">
        <v>29785</v>
      </c>
      <c r="C272" s="46" t="s">
        <v>2289</v>
      </c>
      <c r="D272" s="46" t="s">
        <v>1934</v>
      </c>
      <c r="E272" s="46" t="s">
        <v>680</v>
      </c>
      <c r="F272" s="46" t="s">
        <v>1402</v>
      </c>
      <c r="G272" s="47">
        <v>0</v>
      </c>
      <c r="H272" s="47">
        <v>0</v>
      </c>
      <c r="I272" s="47">
        <v>48</v>
      </c>
      <c r="J272" s="46">
        <v>1</v>
      </c>
      <c r="K272" s="47">
        <v>48</v>
      </c>
      <c r="L272" s="90"/>
      <c r="M272" s="92"/>
      <c r="N272" s="48">
        <f t="shared" si="4"/>
        <v>0</v>
      </c>
    </row>
    <row r="273" spans="1:14" s="42" customFormat="1" ht="15" customHeight="1" x14ac:dyDescent="0.25">
      <c r="A273" s="46">
        <v>2276</v>
      </c>
      <c r="B273" s="46">
        <v>211</v>
      </c>
      <c r="C273" s="46" t="s">
        <v>2290</v>
      </c>
      <c r="D273" s="46" t="s">
        <v>1934</v>
      </c>
      <c r="E273" s="46" t="s">
        <v>677</v>
      </c>
      <c r="F273" s="46" t="s">
        <v>700</v>
      </c>
      <c r="G273" s="47">
        <v>0</v>
      </c>
      <c r="H273" s="47">
        <v>0</v>
      </c>
      <c r="I273" s="47">
        <v>17</v>
      </c>
      <c r="J273" s="46">
        <v>1</v>
      </c>
      <c r="K273" s="47">
        <v>17</v>
      </c>
      <c r="L273" s="90"/>
      <c r="M273" s="92"/>
      <c r="N273" s="48">
        <f t="shared" si="4"/>
        <v>0</v>
      </c>
    </row>
    <row r="274" spans="1:14" s="42" customFormat="1" ht="15" customHeight="1" x14ac:dyDescent="0.25">
      <c r="A274" s="46">
        <v>2277</v>
      </c>
      <c r="B274" s="46">
        <v>239</v>
      </c>
      <c r="C274" s="46" t="s">
        <v>2291</v>
      </c>
      <c r="D274" s="46" t="s">
        <v>1934</v>
      </c>
      <c r="E274" s="46" t="s">
        <v>677</v>
      </c>
      <c r="F274" s="46" t="s">
        <v>701</v>
      </c>
      <c r="G274" s="47">
        <v>0</v>
      </c>
      <c r="H274" s="47">
        <v>0</v>
      </c>
      <c r="I274" s="47">
        <v>65</v>
      </c>
      <c r="J274" s="46">
        <v>1</v>
      </c>
      <c r="K274" s="47">
        <v>65</v>
      </c>
      <c r="L274" s="90"/>
      <c r="M274" s="92"/>
      <c r="N274" s="48">
        <f t="shared" si="4"/>
        <v>0</v>
      </c>
    </row>
    <row r="275" spans="1:14" s="42" customFormat="1" ht="15" customHeight="1" x14ac:dyDescent="0.25">
      <c r="A275" s="46">
        <v>2278</v>
      </c>
      <c r="B275" s="46">
        <v>349</v>
      </c>
      <c r="C275" s="46" t="s">
        <v>2292</v>
      </c>
      <c r="D275" s="46" t="s">
        <v>1934</v>
      </c>
      <c r="E275" s="46" t="s">
        <v>677</v>
      </c>
      <c r="F275" s="46" t="s">
        <v>705</v>
      </c>
      <c r="G275" s="47">
        <v>0</v>
      </c>
      <c r="H275" s="47">
        <v>0</v>
      </c>
      <c r="I275" s="47">
        <v>23</v>
      </c>
      <c r="J275" s="46">
        <v>1</v>
      </c>
      <c r="K275" s="47">
        <v>23</v>
      </c>
      <c r="L275" s="90"/>
      <c r="M275" s="92"/>
      <c r="N275" s="48">
        <f t="shared" si="4"/>
        <v>0</v>
      </c>
    </row>
    <row r="276" spans="1:14" s="42" customFormat="1" ht="15" customHeight="1" x14ac:dyDescent="0.25">
      <c r="A276" s="46">
        <v>2279</v>
      </c>
      <c r="B276" s="46">
        <v>351</v>
      </c>
      <c r="C276" s="46" t="s">
        <v>2293</v>
      </c>
      <c r="D276" s="46" t="s">
        <v>1934</v>
      </c>
      <c r="E276" s="46" t="s">
        <v>677</v>
      </c>
      <c r="F276" s="46" t="s">
        <v>706</v>
      </c>
      <c r="G276" s="47">
        <v>0</v>
      </c>
      <c r="H276" s="47">
        <v>0</v>
      </c>
      <c r="I276" s="47">
        <v>82</v>
      </c>
      <c r="J276" s="46">
        <v>1</v>
      </c>
      <c r="K276" s="47">
        <v>82</v>
      </c>
      <c r="L276" s="90"/>
      <c r="M276" s="92"/>
      <c r="N276" s="48">
        <f t="shared" si="4"/>
        <v>0</v>
      </c>
    </row>
    <row r="277" spans="1:14" s="42" customFormat="1" ht="15" customHeight="1" x14ac:dyDescent="0.25">
      <c r="A277" s="46">
        <v>2280</v>
      </c>
      <c r="B277" s="46">
        <v>455</v>
      </c>
      <c r="C277" s="46" t="s">
        <v>2294</v>
      </c>
      <c r="D277" s="46" t="s">
        <v>1934</v>
      </c>
      <c r="E277" s="46" t="s">
        <v>677</v>
      </c>
      <c r="F277" s="46" t="s">
        <v>707</v>
      </c>
      <c r="G277" s="47">
        <v>0</v>
      </c>
      <c r="H277" s="47">
        <v>0</v>
      </c>
      <c r="I277" s="47">
        <v>82</v>
      </c>
      <c r="J277" s="46">
        <v>1</v>
      </c>
      <c r="K277" s="47">
        <v>82</v>
      </c>
      <c r="L277" s="90"/>
      <c r="M277" s="92"/>
      <c r="N277" s="48">
        <f t="shared" si="4"/>
        <v>0</v>
      </c>
    </row>
    <row r="278" spans="1:14" s="42" customFormat="1" ht="15" customHeight="1" x14ac:dyDescent="0.25">
      <c r="A278" s="46">
        <v>2281</v>
      </c>
      <c r="B278" s="46">
        <v>526</v>
      </c>
      <c r="C278" s="46" t="s">
        <v>2295</v>
      </c>
      <c r="D278" s="46" t="s">
        <v>1934</v>
      </c>
      <c r="E278" s="46" t="s">
        <v>677</v>
      </c>
      <c r="F278" s="46" t="s">
        <v>709</v>
      </c>
      <c r="G278" s="47">
        <v>0</v>
      </c>
      <c r="H278" s="47">
        <v>0</v>
      </c>
      <c r="I278" s="47">
        <v>11</v>
      </c>
      <c r="J278" s="46">
        <v>1</v>
      </c>
      <c r="K278" s="47">
        <v>11</v>
      </c>
      <c r="L278" s="90"/>
      <c r="M278" s="92"/>
      <c r="N278" s="48">
        <f t="shared" si="4"/>
        <v>0</v>
      </c>
    </row>
    <row r="279" spans="1:14" s="42" customFormat="1" ht="15" customHeight="1" x14ac:dyDescent="0.25">
      <c r="A279" s="46">
        <v>2282</v>
      </c>
      <c r="B279" s="46">
        <v>2505</v>
      </c>
      <c r="C279" s="46" t="s">
        <v>2296</v>
      </c>
      <c r="D279" s="46" t="s">
        <v>1934</v>
      </c>
      <c r="E279" s="46" t="s">
        <v>677</v>
      </c>
      <c r="F279" s="46" t="s">
        <v>724</v>
      </c>
      <c r="G279" s="47">
        <v>0</v>
      </c>
      <c r="H279" s="47">
        <v>0</v>
      </c>
      <c r="I279" s="47">
        <v>675</v>
      </c>
      <c r="J279" s="46">
        <v>1</v>
      </c>
      <c r="K279" s="47">
        <v>675</v>
      </c>
      <c r="L279" s="90"/>
      <c r="M279" s="92"/>
      <c r="N279" s="48">
        <f t="shared" si="4"/>
        <v>0</v>
      </c>
    </row>
    <row r="280" spans="1:14" s="42" customFormat="1" ht="15" customHeight="1" x14ac:dyDescent="0.25">
      <c r="A280" s="46">
        <v>2283</v>
      </c>
      <c r="B280" s="46">
        <v>3051</v>
      </c>
      <c r="C280" s="46" t="s">
        <v>2297</v>
      </c>
      <c r="D280" s="46" t="s">
        <v>1934</v>
      </c>
      <c r="E280" s="46" t="s">
        <v>677</v>
      </c>
      <c r="F280" s="46" t="s">
        <v>726</v>
      </c>
      <c r="G280" s="47">
        <v>0</v>
      </c>
      <c r="H280" s="47">
        <v>0</v>
      </c>
      <c r="I280" s="47">
        <v>7</v>
      </c>
      <c r="J280" s="46">
        <v>1</v>
      </c>
      <c r="K280" s="47">
        <v>7</v>
      </c>
      <c r="L280" s="90"/>
      <c r="M280" s="92"/>
      <c r="N280" s="48">
        <f t="shared" si="4"/>
        <v>0</v>
      </c>
    </row>
    <row r="281" spans="1:14" s="42" customFormat="1" ht="15" customHeight="1" x14ac:dyDescent="0.25">
      <c r="A281" s="46">
        <v>2284</v>
      </c>
      <c r="B281" s="46">
        <v>3092</v>
      </c>
      <c r="C281" s="46" t="s">
        <v>2298</v>
      </c>
      <c r="D281" s="46" t="s">
        <v>1934</v>
      </c>
      <c r="E281" s="46" t="s">
        <v>677</v>
      </c>
      <c r="F281" s="46" t="s">
        <v>727</v>
      </c>
      <c r="G281" s="47">
        <v>0</v>
      </c>
      <c r="H281" s="47">
        <v>0</v>
      </c>
      <c r="I281" s="47">
        <v>10</v>
      </c>
      <c r="J281" s="46">
        <v>1</v>
      </c>
      <c r="K281" s="47">
        <v>10</v>
      </c>
      <c r="L281" s="90"/>
      <c r="M281" s="92"/>
      <c r="N281" s="48">
        <f t="shared" si="4"/>
        <v>0</v>
      </c>
    </row>
    <row r="282" spans="1:14" s="42" customFormat="1" ht="15" customHeight="1" x14ac:dyDescent="0.25">
      <c r="A282" s="46">
        <v>2285</v>
      </c>
      <c r="B282" s="46">
        <v>3096</v>
      </c>
      <c r="C282" s="46" t="s">
        <v>2299</v>
      </c>
      <c r="D282" s="46" t="s">
        <v>1934</v>
      </c>
      <c r="E282" s="46" t="s">
        <v>677</v>
      </c>
      <c r="F282" s="46" t="s">
        <v>728</v>
      </c>
      <c r="G282" s="47">
        <v>0</v>
      </c>
      <c r="H282" s="47">
        <v>0</v>
      </c>
      <c r="I282" s="47">
        <v>1</v>
      </c>
      <c r="J282" s="46">
        <v>1</v>
      </c>
      <c r="K282" s="47">
        <v>1</v>
      </c>
      <c r="L282" s="90"/>
      <c r="M282" s="92"/>
      <c r="N282" s="48">
        <f t="shared" si="4"/>
        <v>0</v>
      </c>
    </row>
    <row r="283" spans="1:14" s="42" customFormat="1" ht="15" customHeight="1" x14ac:dyDescent="0.25">
      <c r="A283" s="46">
        <v>2286</v>
      </c>
      <c r="B283" s="46">
        <v>3118</v>
      </c>
      <c r="C283" s="46" t="s">
        <v>2300</v>
      </c>
      <c r="D283" s="46" t="s">
        <v>1934</v>
      </c>
      <c r="E283" s="46" t="s">
        <v>677</v>
      </c>
      <c r="F283" s="46" t="s">
        <v>729</v>
      </c>
      <c r="G283" s="47">
        <v>0</v>
      </c>
      <c r="H283" s="47">
        <v>0</v>
      </c>
      <c r="I283" s="47">
        <v>9</v>
      </c>
      <c r="J283" s="46">
        <v>1</v>
      </c>
      <c r="K283" s="47">
        <v>9</v>
      </c>
      <c r="L283" s="90"/>
      <c r="M283" s="92"/>
      <c r="N283" s="48">
        <f t="shared" si="4"/>
        <v>0</v>
      </c>
    </row>
    <row r="284" spans="1:14" s="42" customFormat="1" ht="15" customHeight="1" x14ac:dyDescent="0.25">
      <c r="A284" s="46">
        <v>2287</v>
      </c>
      <c r="B284" s="46">
        <v>3170</v>
      </c>
      <c r="C284" s="46" t="s">
        <v>2301</v>
      </c>
      <c r="D284" s="46" t="s">
        <v>1934</v>
      </c>
      <c r="E284" s="46" t="s">
        <v>677</v>
      </c>
      <c r="F284" s="46" t="s">
        <v>730</v>
      </c>
      <c r="G284" s="47">
        <v>0</v>
      </c>
      <c r="H284" s="47">
        <v>0</v>
      </c>
      <c r="I284" s="47">
        <v>3</v>
      </c>
      <c r="J284" s="46">
        <v>1</v>
      </c>
      <c r="K284" s="47">
        <v>3</v>
      </c>
      <c r="L284" s="90"/>
      <c r="M284" s="92"/>
      <c r="N284" s="48">
        <f t="shared" si="4"/>
        <v>0</v>
      </c>
    </row>
    <row r="285" spans="1:14" s="42" customFormat="1" ht="15" customHeight="1" x14ac:dyDescent="0.25">
      <c r="A285" s="46">
        <v>2288</v>
      </c>
      <c r="B285" s="46">
        <v>30686</v>
      </c>
      <c r="C285" s="46" t="s">
        <v>2302</v>
      </c>
      <c r="D285" s="46" t="s">
        <v>1934</v>
      </c>
      <c r="E285" s="46" t="s">
        <v>681</v>
      </c>
      <c r="F285" s="46" t="s">
        <v>1460</v>
      </c>
      <c r="G285" s="47">
        <v>0</v>
      </c>
      <c r="H285" s="47">
        <v>0</v>
      </c>
      <c r="I285" s="47">
        <v>694</v>
      </c>
      <c r="J285" s="46">
        <v>1</v>
      </c>
      <c r="K285" s="47">
        <v>694</v>
      </c>
      <c r="L285" s="90"/>
      <c r="M285" s="92"/>
      <c r="N285" s="48">
        <f t="shared" si="4"/>
        <v>0</v>
      </c>
    </row>
    <row r="286" spans="1:14" s="42" customFormat="1" ht="15" customHeight="1" x14ac:dyDescent="0.25">
      <c r="A286" s="46">
        <v>2289</v>
      </c>
      <c r="B286" s="46">
        <v>7085</v>
      </c>
      <c r="C286" s="46" t="s">
        <v>2303</v>
      </c>
      <c r="D286" s="46" t="s">
        <v>1934</v>
      </c>
      <c r="E286" s="46" t="s">
        <v>677</v>
      </c>
      <c r="F286" s="46" t="s">
        <v>741</v>
      </c>
      <c r="G286" s="47">
        <v>0</v>
      </c>
      <c r="H286" s="47">
        <v>0</v>
      </c>
      <c r="I286" s="47">
        <v>6</v>
      </c>
      <c r="J286" s="46">
        <v>1</v>
      </c>
      <c r="K286" s="47">
        <v>6</v>
      </c>
      <c r="L286" s="90"/>
      <c r="M286" s="92"/>
      <c r="N286" s="48">
        <f t="shared" si="4"/>
        <v>0</v>
      </c>
    </row>
    <row r="287" spans="1:14" s="42" customFormat="1" ht="15" customHeight="1" x14ac:dyDescent="0.25">
      <c r="A287" s="46">
        <v>2290</v>
      </c>
      <c r="B287" s="46">
        <v>7271</v>
      </c>
      <c r="C287" s="46" t="s">
        <v>2304</v>
      </c>
      <c r="D287" s="46" t="s">
        <v>1934</v>
      </c>
      <c r="E287" s="46" t="s">
        <v>677</v>
      </c>
      <c r="F287" s="46" t="s">
        <v>742</v>
      </c>
      <c r="G287" s="47">
        <v>0</v>
      </c>
      <c r="H287" s="47">
        <v>0</v>
      </c>
      <c r="I287" s="47">
        <v>3</v>
      </c>
      <c r="J287" s="46">
        <v>1</v>
      </c>
      <c r="K287" s="47">
        <v>3</v>
      </c>
      <c r="L287" s="90"/>
      <c r="M287" s="92"/>
      <c r="N287" s="48">
        <f t="shared" si="4"/>
        <v>0</v>
      </c>
    </row>
    <row r="288" spans="1:14" s="42" customFormat="1" ht="15" customHeight="1" x14ac:dyDescent="0.25">
      <c r="A288" s="46">
        <v>2291</v>
      </c>
      <c r="B288" s="46">
        <v>7278</v>
      </c>
      <c r="C288" s="46" t="s">
        <v>2305</v>
      </c>
      <c r="D288" s="46" t="s">
        <v>1934</v>
      </c>
      <c r="E288" s="46" t="s">
        <v>677</v>
      </c>
      <c r="F288" s="46" t="s">
        <v>742</v>
      </c>
      <c r="G288" s="47">
        <v>0</v>
      </c>
      <c r="H288" s="47">
        <v>0</v>
      </c>
      <c r="I288" s="47">
        <v>6</v>
      </c>
      <c r="J288" s="46">
        <v>1</v>
      </c>
      <c r="K288" s="47">
        <v>6</v>
      </c>
      <c r="L288" s="90"/>
      <c r="M288" s="92"/>
      <c r="N288" s="48">
        <f t="shared" si="4"/>
        <v>0</v>
      </c>
    </row>
    <row r="289" spans="1:14" s="42" customFormat="1" ht="15" customHeight="1" x14ac:dyDescent="0.25">
      <c r="A289" s="46">
        <v>2292</v>
      </c>
      <c r="B289" s="46">
        <v>7546</v>
      </c>
      <c r="C289" s="46" t="s">
        <v>2306</v>
      </c>
      <c r="D289" s="46" t="s">
        <v>1934</v>
      </c>
      <c r="E289" s="46" t="s">
        <v>677</v>
      </c>
      <c r="F289" s="46" t="s">
        <v>743</v>
      </c>
      <c r="G289" s="47">
        <v>0</v>
      </c>
      <c r="H289" s="47">
        <v>0</v>
      </c>
      <c r="I289" s="47">
        <v>3</v>
      </c>
      <c r="J289" s="46">
        <v>1</v>
      </c>
      <c r="K289" s="47">
        <v>3</v>
      </c>
      <c r="L289" s="90"/>
      <c r="M289" s="92"/>
      <c r="N289" s="48">
        <f t="shared" si="4"/>
        <v>0</v>
      </c>
    </row>
    <row r="290" spans="1:14" s="42" customFormat="1" ht="15" customHeight="1" x14ac:dyDescent="0.25">
      <c r="A290" s="46">
        <v>2293</v>
      </c>
      <c r="B290" s="46">
        <v>7547</v>
      </c>
      <c r="C290" s="46" t="s">
        <v>2307</v>
      </c>
      <c r="D290" s="46" t="s">
        <v>1934</v>
      </c>
      <c r="E290" s="46" t="s">
        <v>677</v>
      </c>
      <c r="F290" s="46" t="s">
        <v>743</v>
      </c>
      <c r="G290" s="47">
        <v>0</v>
      </c>
      <c r="H290" s="47">
        <v>0</v>
      </c>
      <c r="I290" s="47">
        <v>2</v>
      </c>
      <c r="J290" s="46">
        <v>1</v>
      </c>
      <c r="K290" s="47">
        <v>2</v>
      </c>
      <c r="L290" s="90"/>
      <c r="M290" s="92"/>
      <c r="N290" s="48">
        <f t="shared" si="4"/>
        <v>0</v>
      </c>
    </row>
    <row r="291" spans="1:14" s="42" customFormat="1" ht="15" customHeight="1" x14ac:dyDescent="0.25">
      <c r="A291" s="46">
        <v>2294</v>
      </c>
      <c r="B291" s="46">
        <v>7847</v>
      </c>
      <c r="C291" s="46" t="s">
        <v>2308</v>
      </c>
      <c r="D291" s="46" t="s">
        <v>1934</v>
      </c>
      <c r="E291" s="46" t="s">
        <v>681</v>
      </c>
      <c r="F291" s="46" t="s">
        <v>746</v>
      </c>
      <c r="G291" s="47">
        <v>0</v>
      </c>
      <c r="H291" s="47">
        <v>0</v>
      </c>
      <c r="I291" s="47">
        <v>8</v>
      </c>
      <c r="J291" s="46">
        <v>1</v>
      </c>
      <c r="K291" s="47">
        <v>8</v>
      </c>
      <c r="L291" s="90"/>
      <c r="M291" s="92"/>
      <c r="N291" s="48">
        <f t="shared" si="4"/>
        <v>0</v>
      </c>
    </row>
    <row r="292" spans="1:14" s="42" customFormat="1" ht="15" customHeight="1" x14ac:dyDescent="0.25">
      <c r="A292" s="46">
        <v>2295</v>
      </c>
      <c r="B292" s="46">
        <v>7866</v>
      </c>
      <c r="C292" s="46" t="s">
        <v>2309</v>
      </c>
      <c r="D292" s="46" t="s">
        <v>1934</v>
      </c>
      <c r="E292" s="46" t="s">
        <v>677</v>
      </c>
      <c r="F292" s="46" t="s">
        <v>748</v>
      </c>
      <c r="G292" s="47">
        <v>0</v>
      </c>
      <c r="H292" s="47">
        <v>0</v>
      </c>
      <c r="I292" s="47">
        <v>33</v>
      </c>
      <c r="J292" s="46">
        <v>1</v>
      </c>
      <c r="K292" s="47">
        <v>33</v>
      </c>
      <c r="L292" s="90"/>
      <c r="M292" s="92"/>
      <c r="N292" s="48">
        <f t="shared" si="4"/>
        <v>0</v>
      </c>
    </row>
    <row r="293" spans="1:14" s="42" customFormat="1" ht="15" customHeight="1" x14ac:dyDescent="0.25">
      <c r="A293" s="46">
        <v>2296</v>
      </c>
      <c r="B293" s="46">
        <v>7867</v>
      </c>
      <c r="C293" s="46" t="s">
        <v>2310</v>
      </c>
      <c r="D293" s="46" t="s">
        <v>1934</v>
      </c>
      <c r="E293" s="46" t="s">
        <v>677</v>
      </c>
      <c r="F293" s="46" t="s">
        <v>749</v>
      </c>
      <c r="G293" s="47">
        <v>0</v>
      </c>
      <c r="H293" s="47">
        <v>0</v>
      </c>
      <c r="I293" s="47">
        <v>103</v>
      </c>
      <c r="J293" s="46">
        <v>1</v>
      </c>
      <c r="K293" s="47">
        <v>103</v>
      </c>
      <c r="L293" s="90"/>
      <c r="M293" s="92"/>
      <c r="N293" s="48">
        <f t="shared" si="4"/>
        <v>0</v>
      </c>
    </row>
    <row r="294" spans="1:14" s="42" customFormat="1" ht="15" customHeight="1" x14ac:dyDescent="0.25">
      <c r="A294" s="46">
        <v>2297</v>
      </c>
      <c r="B294" s="46">
        <v>7885</v>
      </c>
      <c r="C294" s="46" t="s">
        <v>2311</v>
      </c>
      <c r="D294" s="46" t="s">
        <v>1934</v>
      </c>
      <c r="E294" s="46" t="s">
        <v>677</v>
      </c>
      <c r="F294" s="46" t="s">
        <v>751</v>
      </c>
      <c r="G294" s="47">
        <v>0</v>
      </c>
      <c r="H294" s="47">
        <v>0</v>
      </c>
      <c r="I294" s="47">
        <v>273</v>
      </c>
      <c r="J294" s="46">
        <v>1</v>
      </c>
      <c r="K294" s="47">
        <v>273</v>
      </c>
      <c r="L294" s="90"/>
      <c r="M294" s="92"/>
      <c r="N294" s="48">
        <f t="shared" si="4"/>
        <v>0</v>
      </c>
    </row>
    <row r="295" spans="1:14" s="42" customFormat="1" ht="15" customHeight="1" x14ac:dyDescent="0.25">
      <c r="A295" s="46">
        <v>2298</v>
      </c>
      <c r="B295" s="46">
        <v>8200</v>
      </c>
      <c r="C295" s="46" t="s">
        <v>2312</v>
      </c>
      <c r="D295" s="46" t="s">
        <v>1934</v>
      </c>
      <c r="E295" s="46" t="s">
        <v>677</v>
      </c>
      <c r="F295" s="46" t="s">
        <v>756</v>
      </c>
      <c r="G295" s="47">
        <v>0</v>
      </c>
      <c r="H295" s="47">
        <v>0</v>
      </c>
      <c r="I295" s="47">
        <v>6</v>
      </c>
      <c r="J295" s="46">
        <v>1</v>
      </c>
      <c r="K295" s="47">
        <v>6</v>
      </c>
      <c r="L295" s="90"/>
      <c r="M295" s="92"/>
      <c r="N295" s="48">
        <f t="shared" si="4"/>
        <v>0</v>
      </c>
    </row>
    <row r="296" spans="1:14" s="42" customFormat="1" ht="15" customHeight="1" x14ac:dyDescent="0.25">
      <c r="A296" s="46">
        <v>2299</v>
      </c>
      <c r="B296" s="46">
        <v>8220</v>
      </c>
      <c r="C296" s="46" t="s">
        <v>2313</v>
      </c>
      <c r="D296" s="46" t="s">
        <v>1934</v>
      </c>
      <c r="E296" s="46" t="s">
        <v>677</v>
      </c>
      <c r="F296" s="46" t="s">
        <v>757</v>
      </c>
      <c r="G296" s="47">
        <v>0</v>
      </c>
      <c r="H296" s="47">
        <v>0</v>
      </c>
      <c r="I296" s="47">
        <v>91</v>
      </c>
      <c r="J296" s="46">
        <v>1</v>
      </c>
      <c r="K296" s="47">
        <v>91</v>
      </c>
      <c r="L296" s="90"/>
      <c r="M296" s="92"/>
      <c r="N296" s="48">
        <f t="shared" si="4"/>
        <v>0</v>
      </c>
    </row>
    <row r="297" spans="1:14" s="42" customFormat="1" ht="15" customHeight="1" x14ac:dyDescent="0.25">
      <c r="A297" s="46">
        <v>2300</v>
      </c>
      <c r="B297" s="46">
        <v>8259</v>
      </c>
      <c r="C297" s="46" t="s">
        <v>2314</v>
      </c>
      <c r="D297" s="46" t="s">
        <v>1934</v>
      </c>
      <c r="E297" s="46" t="s">
        <v>677</v>
      </c>
      <c r="F297" s="46" t="s">
        <v>759</v>
      </c>
      <c r="G297" s="47">
        <v>0</v>
      </c>
      <c r="H297" s="47">
        <v>0</v>
      </c>
      <c r="I297" s="47">
        <v>10</v>
      </c>
      <c r="J297" s="46">
        <v>1</v>
      </c>
      <c r="K297" s="47">
        <v>10</v>
      </c>
      <c r="L297" s="90"/>
      <c r="M297" s="92"/>
      <c r="N297" s="48">
        <f t="shared" si="4"/>
        <v>0</v>
      </c>
    </row>
    <row r="298" spans="1:14" s="42" customFormat="1" ht="15" customHeight="1" x14ac:dyDescent="0.25">
      <c r="A298" s="46">
        <v>2301</v>
      </c>
      <c r="B298" s="46">
        <v>8261</v>
      </c>
      <c r="C298" s="46" t="s">
        <v>2315</v>
      </c>
      <c r="D298" s="46" t="s">
        <v>1934</v>
      </c>
      <c r="E298" s="46" t="s">
        <v>677</v>
      </c>
      <c r="F298" s="46" t="s">
        <v>760</v>
      </c>
      <c r="G298" s="47">
        <v>0</v>
      </c>
      <c r="H298" s="47">
        <v>0</v>
      </c>
      <c r="I298" s="47">
        <v>81</v>
      </c>
      <c r="J298" s="46">
        <v>1</v>
      </c>
      <c r="K298" s="47">
        <v>81</v>
      </c>
      <c r="L298" s="90"/>
      <c r="M298" s="92"/>
      <c r="N298" s="48">
        <f t="shared" si="4"/>
        <v>0</v>
      </c>
    </row>
    <row r="299" spans="1:14" s="42" customFormat="1" ht="15" customHeight="1" x14ac:dyDescent="0.25">
      <c r="A299" s="46">
        <v>2302</v>
      </c>
      <c r="B299" s="46">
        <v>8272</v>
      </c>
      <c r="C299" s="46" t="s">
        <v>2316</v>
      </c>
      <c r="D299" s="46" t="s">
        <v>1934</v>
      </c>
      <c r="E299" s="46" t="s">
        <v>677</v>
      </c>
      <c r="F299" s="46" t="s">
        <v>761</v>
      </c>
      <c r="G299" s="47">
        <v>0</v>
      </c>
      <c r="H299" s="47">
        <v>0</v>
      </c>
      <c r="I299" s="47">
        <v>1</v>
      </c>
      <c r="J299" s="46">
        <v>1</v>
      </c>
      <c r="K299" s="47">
        <v>1</v>
      </c>
      <c r="L299" s="90"/>
      <c r="M299" s="92"/>
      <c r="N299" s="48">
        <f t="shared" si="4"/>
        <v>0</v>
      </c>
    </row>
    <row r="300" spans="1:14" s="42" customFormat="1" ht="15" customHeight="1" x14ac:dyDescent="0.25">
      <c r="A300" s="46">
        <v>2303</v>
      </c>
      <c r="B300" s="46">
        <v>8344</v>
      </c>
      <c r="C300" s="46" t="s">
        <v>2317</v>
      </c>
      <c r="D300" s="46" t="s">
        <v>1934</v>
      </c>
      <c r="E300" s="46" t="s">
        <v>677</v>
      </c>
      <c r="F300" s="46" t="s">
        <v>763</v>
      </c>
      <c r="G300" s="47">
        <v>0</v>
      </c>
      <c r="H300" s="47">
        <v>0</v>
      </c>
      <c r="I300" s="47">
        <v>13</v>
      </c>
      <c r="J300" s="46">
        <v>1</v>
      </c>
      <c r="K300" s="47">
        <v>13</v>
      </c>
      <c r="L300" s="90"/>
      <c r="M300" s="92"/>
      <c r="N300" s="48">
        <f t="shared" si="4"/>
        <v>0</v>
      </c>
    </row>
    <row r="301" spans="1:14" s="42" customFormat="1" ht="15" customHeight="1" x14ac:dyDescent="0.25">
      <c r="A301" s="46">
        <v>2304</v>
      </c>
      <c r="B301" s="46">
        <v>8533</v>
      </c>
      <c r="C301" s="46" t="s">
        <v>2318</v>
      </c>
      <c r="D301" s="46" t="s">
        <v>1934</v>
      </c>
      <c r="E301" s="46" t="s">
        <v>677</v>
      </c>
      <c r="F301" s="46" t="s">
        <v>771</v>
      </c>
      <c r="G301" s="47">
        <v>0</v>
      </c>
      <c r="H301" s="47">
        <v>0</v>
      </c>
      <c r="I301" s="47">
        <v>55</v>
      </c>
      <c r="J301" s="46">
        <v>1</v>
      </c>
      <c r="K301" s="47">
        <v>55</v>
      </c>
      <c r="L301" s="90"/>
      <c r="M301" s="92"/>
      <c r="N301" s="48">
        <f t="shared" si="4"/>
        <v>0</v>
      </c>
    </row>
    <row r="302" spans="1:14" s="42" customFormat="1" ht="15" customHeight="1" x14ac:dyDescent="0.25">
      <c r="A302" s="46">
        <v>2305</v>
      </c>
      <c r="B302" s="46">
        <v>9010</v>
      </c>
      <c r="C302" s="46" t="s">
        <v>2319</v>
      </c>
      <c r="D302" s="46" t="s">
        <v>1934</v>
      </c>
      <c r="E302" s="46" t="s">
        <v>677</v>
      </c>
      <c r="F302" s="46" t="s">
        <v>776</v>
      </c>
      <c r="G302" s="47">
        <v>0</v>
      </c>
      <c r="H302" s="47">
        <v>0</v>
      </c>
      <c r="I302" s="47">
        <v>118</v>
      </c>
      <c r="J302" s="46">
        <v>1</v>
      </c>
      <c r="K302" s="47">
        <v>118</v>
      </c>
      <c r="L302" s="90"/>
      <c r="M302" s="92"/>
      <c r="N302" s="48">
        <f t="shared" si="4"/>
        <v>0</v>
      </c>
    </row>
    <row r="303" spans="1:14" s="42" customFormat="1" ht="15" customHeight="1" x14ac:dyDescent="0.25">
      <c r="A303" s="46">
        <v>2306</v>
      </c>
      <c r="B303" s="46">
        <v>30880</v>
      </c>
      <c r="C303" s="46" t="s">
        <v>2320</v>
      </c>
      <c r="D303" s="46" t="s">
        <v>1934</v>
      </c>
      <c r="E303" s="46" t="s">
        <v>679</v>
      </c>
      <c r="F303" s="46" t="s">
        <v>1465</v>
      </c>
      <c r="G303" s="47">
        <v>0</v>
      </c>
      <c r="H303" s="47">
        <v>0</v>
      </c>
      <c r="I303" s="47">
        <v>3</v>
      </c>
      <c r="J303" s="46">
        <v>1</v>
      </c>
      <c r="K303" s="47">
        <v>3</v>
      </c>
      <c r="L303" s="90"/>
      <c r="M303" s="92"/>
      <c r="N303" s="48">
        <f t="shared" si="4"/>
        <v>0</v>
      </c>
    </row>
    <row r="304" spans="1:14" s="42" customFormat="1" ht="15" customHeight="1" x14ac:dyDescent="0.25">
      <c r="A304" s="46">
        <v>2307</v>
      </c>
      <c r="B304" s="46">
        <v>9482</v>
      </c>
      <c r="C304" s="46" t="s">
        <v>2321</v>
      </c>
      <c r="D304" s="46" t="s">
        <v>1934</v>
      </c>
      <c r="E304" s="46" t="s">
        <v>677</v>
      </c>
      <c r="F304" s="46" t="s">
        <v>783</v>
      </c>
      <c r="G304" s="47">
        <v>0</v>
      </c>
      <c r="H304" s="47">
        <v>0</v>
      </c>
      <c r="I304" s="47">
        <v>260</v>
      </c>
      <c r="J304" s="46">
        <v>1</v>
      </c>
      <c r="K304" s="47">
        <v>260</v>
      </c>
      <c r="L304" s="90"/>
      <c r="M304" s="92"/>
      <c r="N304" s="48">
        <f t="shared" si="4"/>
        <v>0</v>
      </c>
    </row>
    <row r="305" spans="1:14" s="42" customFormat="1" ht="15" customHeight="1" x14ac:dyDescent="0.25">
      <c r="A305" s="46">
        <v>2308</v>
      </c>
      <c r="B305" s="46">
        <v>9867</v>
      </c>
      <c r="C305" s="46" t="s">
        <v>2322</v>
      </c>
      <c r="D305" s="46" t="s">
        <v>1934</v>
      </c>
      <c r="E305" s="46" t="s">
        <v>677</v>
      </c>
      <c r="F305" s="46" t="s">
        <v>794</v>
      </c>
      <c r="G305" s="47">
        <v>0</v>
      </c>
      <c r="H305" s="47">
        <v>0</v>
      </c>
      <c r="I305" s="47">
        <v>3</v>
      </c>
      <c r="J305" s="46">
        <v>1</v>
      </c>
      <c r="K305" s="47">
        <v>3</v>
      </c>
      <c r="L305" s="90"/>
      <c r="M305" s="92"/>
      <c r="N305" s="48">
        <f t="shared" si="4"/>
        <v>0</v>
      </c>
    </row>
    <row r="306" spans="1:14" s="42" customFormat="1" ht="15" customHeight="1" x14ac:dyDescent="0.25">
      <c r="A306" s="46">
        <v>2309</v>
      </c>
      <c r="B306" s="46">
        <v>30884</v>
      </c>
      <c r="C306" s="46" t="s">
        <v>2323</v>
      </c>
      <c r="D306" s="46" t="s">
        <v>1934</v>
      </c>
      <c r="E306" s="46" t="s">
        <v>679</v>
      </c>
      <c r="F306" s="46" t="s">
        <v>1465</v>
      </c>
      <c r="G306" s="47">
        <v>0</v>
      </c>
      <c r="H306" s="47">
        <v>0</v>
      </c>
      <c r="I306" s="47">
        <v>18</v>
      </c>
      <c r="J306" s="46">
        <v>1</v>
      </c>
      <c r="K306" s="47">
        <v>18</v>
      </c>
      <c r="L306" s="90"/>
      <c r="M306" s="92"/>
      <c r="N306" s="48">
        <f t="shared" si="4"/>
        <v>0</v>
      </c>
    </row>
    <row r="307" spans="1:14" s="42" customFormat="1" ht="15" customHeight="1" x14ac:dyDescent="0.25">
      <c r="A307" s="46">
        <v>2310</v>
      </c>
      <c r="B307" s="46">
        <v>30885</v>
      </c>
      <c r="C307" s="46" t="s">
        <v>2324</v>
      </c>
      <c r="D307" s="46" t="s">
        <v>1934</v>
      </c>
      <c r="E307" s="46" t="s">
        <v>679</v>
      </c>
      <c r="F307" s="46" t="s">
        <v>1465</v>
      </c>
      <c r="G307" s="47">
        <v>0</v>
      </c>
      <c r="H307" s="47">
        <v>0</v>
      </c>
      <c r="I307" s="47">
        <v>14</v>
      </c>
      <c r="J307" s="46">
        <v>1</v>
      </c>
      <c r="K307" s="47">
        <v>14</v>
      </c>
      <c r="L307" s="90"/>
      <c r="M307" s="92"/>
      <c r="N307" s="48">
        <f t="shared" si="4"/>
        <v>0</v>
      </c>
    </row>
    <row r="308" spans="1:14" s="42" customFormat="1" ht="15" customHeight="1" x14ac:dyDescent="0.25">
      <c r="A308" s="46">
        <v>2311</v>
      </c>
      <c r="B308" s="46">
        <v>12114</v>
      </c>
      <c r="C308" s="46" t="s">
        <v>2325</v>
      </c>
      <c r="D308" s="46" t="s">
        <v>1934</v>
      </c>
      <c r="E308" s="46" t="s">
        <v>677</v>
      </c>
      <c r="F308" s="46" t="s">
        <v>863</v>
      </c>
      <c r="G308" s="47">
        <v>0</v>
      </c>
      <c r="H308" s="47">
        <v>0</v>
      </c>
      <c r="I308" s="47">
        <v>43</v>
      </c>
      <c r="J308" s="46">
        <v>1</v>
      </c>
      <c r="K308" s="47">
        <v>43</v>
      </c>
      <c r="L308" s="90"/>
      <c r="M308" s="92"/>
      <c r="N308" s="48">
        <f t="shared" si="4"/>
        <v>0</v>
      </c>
    </row>
    <row r="309" spans="1:14" s="42" customFormat="1" ht="15" customHeight="1" x14ac:dyDescent="0.25">
      <c r="A309" s="46">
        <v>2312</v>
      </c>
      <c r="B309" s="46">
        <v>30886</v>
      </c>
      <c r="C309" s="46" t="s">
        <v>2326</v>
      </c>
      <c r="D309" s="46" t="s">
        <v>1934</v>
      </c>
      <c r="E309" s="46" t="s">
        <v>679</v>
      </c>
      <c r="F309" s="46" t="s">
        <v>1465</v>
      </c>
      <c r="G309" s="47">
        <v>0</v>
      </c>
      <c r="H309" s="47">
        <v>0</v>
      </c>
      <c r="I309" s="47">
        <v>23</v>
      </c>
      <c r="J309" s="46">
        <v>1</v>
      </c>
      <c r="K309" s="47">
        <v>23</v>
      </c>
      <c r="L309" s="90"/>
      <c r="M309" s="92"/>
      <c r="N309" s="48">
        <f t="shared" si="4"/>
        <v>0</v>
      </c>
    </row>
    <row r="310" spans="1:14" s="42" customFormat="1" ht="15" customHeight="1" x14ac:dyDescent="0.25">
      <c r="A310" s="46">
        <v>2313</v>
      </c>
      <c r="B310" s="46">
        <v>15590</v>
      </c>
      <c r="C310" s="46" t="s">
        <v>2327</v>
      </c>
      <c r="D310" s="46" t="s">
        <v>1934</v>
      </c>
      <c r="E310" s="46" t="s">
        <v>677</v>
      </c>
      <c r="F310" s="46" t="s">
        <v>932</v>
      </c>
      <c r="G310" s="47">
        <v>0</v>
      </c>
      <c r="H310" s="47">
        <v>0</v>
      </c>
      <c r="I310" s="47">
        <v>47</v>
      </c>
      <c r="J310" s="46">
        <v>1</v>
      </c>
      <c r="K310" s="47">
        <v>47</v>
      </c>
      <c r="L310" s="90"/>
      <c r="M310" s="92"/>
      <c r="N310" s="48">
        <f t="shared" si="4"/>
        <v>0</v>
      </c>
    </row>
    <row r="311" spans="1:14" s="42" customFormat="1" ht="15" customHeight="1" x14ac:dyDescent="0.25">
      <c r="A311" s="46">
        <v>2314</v>
      </c>
      <c r="B311" s="46">
        <v>31790</v>
      </c>
      <c r="C311" s="46" t="s">
        <v>2328</v>
      </c>
      <c r="D311" s="46" t="s">
        <v>1934</v>
      </c>
      <c r="E311" s="46" t="s">
        <v>677</v>
      </c>
      <c r="F311" s="46" t="s">
        <v>1494</v>
      </c>
      <c r="G311" s="47">
        <v>0</v>
      </c>
      <c r="H311" s="47">
        <v>0</v>
      </c>
      <c r="I311" s="47">
        <v>44</v>
      </c>
      <c r="J311" s="46">
        <v>1</v>
      </c>
      <c r="K311" s="47">
        <v>44</v>
      </c>
      <c r="L311" s="90"/>
      <c r="M311" s="92"/>
      <c r="N311" s="48">
        <f t="shared" si="4"/>
        <v>0</v>
      </c>
    </row>
    <row r="312" spans="1:14" s="42" customFormat="1" ht="15" customHeight="1" x14ac:dyDescent="0.25">
      <c r="A312" s="46">
        <v>2315</v>
      </c>
      <c r="B312" s="46">
        <v>16886</v>
      </c>
      <c r="C312" s="46" t="s">
        <v>2329</v>
      </c>
      <c r="D312" s="46" t="s">
        <v>1934</v>
      </c>
      <c r="E312" s="46" t="s">
        <v>677</v>
      </c>
      <c r="F312" s="46" t="s">
        <v>962</v>
      </c>
      <c r="G312" s="47">
        <v>0</v>
      </c>
      <c r="H312" s="47">
        <v>0</v>
      </c>
      <c r="I312" s="47">
        <v>3</v>
      </c>
      <c r="J312" s="46">
        <v>1</v>
      </c>
      <c r="K312" s="47">
        <v>3</v>
      </c>
      <c r="L312" s="90"/>
      <c r="M312" s="92"/>
      <c r="N312" s="48">
        <f t="shared" si="4"/>
        <v>0</v>
      </c>
    </row>
    <row r="313" spans="1:14" s="42" customFormat="1" ht="15" customHeight="1" x14ac:dyDescent="0.25">
      <c r="A313" s="46">
        <v>2316</v>
      </c>
      <c r="B313" s="46">
        <v>17180</v>
      </c>
      <c r="C313" s="46" t="s">
        <v>2330</v>
      </c>
      <c r="D313" s="46" t="s">
        <v>1934</v>
      </c>
      <c r="E313" s="46" t="s">
        <v>677</v>
      </c>
      <c r="F313" s="46" t="s">
        <v>974</v>
      </c>
      <c r="G313" s="47">
        <v>0</v>
      </c>
      <c r="H313" s="47">
        <v>0</v>
      </c>
      <c r="I313" s="47">
        <v>21</v>
      </c>
      <c r="J313" s="46">
        <v>1</v>
      </c>
      <c r="K313" s="47">
        <v>21</v>
      </c>
      <c r="L313" s="90"/>
      <c r="M313" s="92"/>
      <c r="N313" s="48">
        <f t="shared" si="4"/>
        <v>0</v>
      </c>
    </row>
    <row r="314" spans="1:14" s="42" customFormat="1" ht="15" customHeight="1" x14ac:dyDescent="0.25">
      <c r="A314" s="46">
        <v>2317</v>
      </c>
      <c r="B314" s="46">
        <v>17181</v>
      </c>
      <c r="C314" s="46" t="s">
        <v>2331</v>
      </c>
      <c r="D314" s="46" t="s">
        <v>1934</v>
      </c>
      <c r="E314" s="46" t="s">
        <v>677</v>
      </c>
      <c r="F314" s="46" t="s">
        <v>975</v>
      </c>
      <c r="G314" s="47">
        <v>0</v>
      </c>
      <c r="H314" s="47">
        <v>0</v>
      </c>
      <c r="I314" s="47">
        <v>36</v>
      </c>
      <c r="J314" s="46">
        <v>1</v>
      </c>
      <c r="K314" s="47">
        <v>36</v>
      </c>
      <c r="L314" s="90"/>
      <c r="M314" s="92"/>
      <c r="N314" s="48">
        <f t="shared" si="4"/>
        <v>0</v>
      </c>
    </row>
    <row r="315" spans="1:14" s="42" customFormat="1" ht="15" customHeight="1" x14ac:dyDescent="0.25">
      <c r="A315" s="46">
        <v>2318</v>
      </c>
      <c r="B315" s="46">
        <v>17182</v>
      </c>
      <c r="C315" s="46" t="s">
        <v>2332</v>
      </c>
      <c r="D315" s="46" t="s">
        <v>1934</v>
      </c>
      <c r="E315" s="46" t="s">
        <v>677</v>
      </c>
      <c r="F315" s="46" t="s">
        <v>976</v>
      </c>
      <c r="G315" s="47">
        <v>0</v>
      </c>
      <c r="H315" s="47">
        <v>0</v>
      </c>
      <c r="I315" s="47">
        <v>35</v>
      </c>
      <c r="J315" s="46">
        <v>1</v>
      </c>
      <c r="K315" s="47">
        <v>35</v>
      </c>
      <c r="L315" s="90"/>
      <c r="M315" s="92"/>
      <c r="N315" s="48">
        <f t="shared" si="4"/>
        <v>0</v>
      </c>
    </row>
    <row r="316" spans="1:14" s="42" customFormat="1" ht="15" customHeight="1" x14ac:dyDescent="0.25">
      <c r="A316" s="46">
        <v>2319</v>
      </c>
      <c r="B316" s="46">
        <v>36634</v>
      </c>
      <c r="C316" s="46" t="s">
        <v>2333</v>
      </c>
      <c r="D316" s="46" t="s">
        <v>1934</v>
      </c>
      <c r="E316" s="46" t="s">
        <v>680</v>
      </c>
      <c r="F316" s="46" t="s">
        <v>1508</v>
      </c>
      <c r="G316" s="47">
        <v>0</v>
      </c>
      <c r="H316" s="47">
        <v>0</v>
      </c>
      <c r="I316" s="47">
        <v>42</v>
      </c>
      <c r="J316" s="46">
        <v>1</v>
      </c>
      <c r="K316" s="47">
        <v>42</v>
      </c>
      <c r="L316" s="90"/>
      <c r="M316" s="92"/>
      <c r="N316" s="48">
        <f t="shared" si="4"/>
        <v>0</v>
      </c>
    </row>
    <row r="317" spans="1:14" s="42" customFormat="1" ht="15" customHeight="1" x14ac:dyDescent="0.25">
      <c r="A317" s="46">
        <v>2320</v>
      </c>
      <c r="B317" s="46">
        <v>17785</v>
      </c>
      <c r="C317" s="46" t="s">
        <v>2334</v>
      </c>
      <c r="D317" s="46" t="s">
        <v>2335</v>
      </c>
      <c r="E317" s="46" t="s">
        <v>682</v>
      </c>
      <c r="F317" s="46" t="s">
        <v>982</v>
      </c>
      <c r="G317" s="47">
        <v>6400</v>
      </c>
      <c r="H317" s="47">
        <v>0</v>
      </c>
      <c r="I317" s="47">
        <v>50</v>
      </c>
      <c r="J317" s="46">
        <v>1</v>
      </c>
      <c r="K317" s="47">
        <v>6450</v>
      </c>
      <c r="L317" s="90"/>
      <c r="M317" s="92"/>
      <c r="N317" s="48">
        <f t="shared" si="4"/>
        <v>0</v>
      </c>
    </row>
    <row r="318" spans="1:14" s="42" customFormat="1" ht="15" customHeight="1" x14ac:dyDescent="0.25">
      <c r="A318" s="46">
        <v>2321</v>
      </c>
      <c r="B318" s="46">
        <v>17786</v>
      </c>
      <c r="C318" s="46" t="s">
        <v>2336</v>
      </c>
      <c r="D318" s="46" t="s">
        <v>2337</v>
      </c>
      <c r="E318" s="46" t="s">
        <v>682</v>
      </c>
      <c r="F318" s="46" t="s">
        <v>983</v>
      </c>
      <c r="G318" s="47">
        <v>0</v>
      </c>
      <c r="H318" s="47">
        <v>0</v>
      </c>
      <c r="I318" s="47">
        <v>22</v>
      </c>
      <c r="J318" s="46">
        <v>1</v>
      </c>
      <c r="K318" s="47">
        <v>22</v>
      </c>
      <c r="L318" s="90"/>
      <c r="M318" s="92"/>
      <c r="N318" s="48">
        <f t="shared" ref="N318:N381" si="5">M318*L318</f>
        <v>0</v>
      </c>
    </row>
    <row r="319" spans="1:14" s="42" customFormat="1" ht="15" customHeight="1" x14ac:dyDescent="0.25">
      <c r="A319" s="46">
        <v>2322</v>
      </c>
      <c r="B319" s="46">
        <v>18200</v>
      </c>
      <c r="C319" s="46" t="s">
        <v>2338</v>
      </c>
      <c r="D319" s="46" t="s">
        <v>1934</v>
      </c>
      <c r="E319" s="46" t="s">
        <v>677</v>
      </c>
      <c r="F319" s="46" t="s">
        <v>995</v>
      </c>
      <c r="G319" s="47">
        <v>0</v>
      </c>
      <c r="H319" s="47">
        <v>0</v>
      </c>
      <c r="I319" s="47">
        <v>53</v>
      </c>
      <c r="J319" s="46">
        <v>1</v>
      </c>
      <c r="K319" s="47">
        <v>53</v>
      </c>
      <c r="L319" s="90"/>
      <c r="M319" s="92"/>
      <c r="N319" s="48">
        <f t="shared" si="5"/>
        <v>0</v>
      </c>
    </row>
    <row r="320" spans="1:14" s="42" customFormat="1" ht="15" customHeight="1" x14ac:dyDescent="0.25">
      <c r="A320" s="46">
        <v>2323</v>
      </c>
      <c r="B320" s="46">
        <v>18203</v>
      </c>
      <c r="C320" s="46" t="s">
        <v>2339</v>
      </c>
      <c r="D320" s="46" t="s">
        <v>1934</v>
      </c>
      <c r="E320" s="46" t="s">
        <v>677</v>
      </c>
      <c r="F320" s="46" t="s">
        <v>997</v>
      </c>
      <c r="G320" s="47">
        <v>0</v>
      </c>
      <c r="H320" s="47">
        <v>0</v>
      </c>
      <c r="I320" s="47">
        <v>89</v>
      </c>
      <c r="J320" s="46">
        <v>1</v>
      </c>
      <c r="K320" s="47">
        <v>89</v>
      </c>
      <c r="L320" s="90"/>
      <c r="M320" s="92"/>
      <c r="N320" s="48">
        <f t="shared" si="5"/>
        <v>0</v>
      </c>
    </row>
    <row r="321" spans="1:14" s="42" customFormat="1" ht="15" customHeight="1" x14ac:dyDescent="0.25">
      <c r="A321" s="46">
        <v>2324</v>
      </c>
      <c r="B321" s="46">
        <v>18204</v>
      </c>
      <c r="C321" s="46" t="s">
        <v>2340</v>
      </c>
      <c r="D321" s="46" t="s">
        <v>1934</v>
      </c>
      <c r="E321" s="46" t="s">
        <v>677</v>
      </c>
      <c r="F321" s="46" t="s">
        <v>998</v>
      </c>
      <c r="G321" s="47">
        <v>0</v>
      </c>
      <c r="H321" s="47">
        <v>0</v>
      </c>
      <c r="I321" s="47">
        <v>22</v>
      </c>
      <c r="J321" s="46">
        <v>1</v>
      </c>
      <c r="K321" s="47">
        <v>22</v>
      </c>
      <c r="L321" s="90"/>
      <c r="M321" s="92"/>
      <c r="N321" s="48">
        <f t="shared" si="5"/>
        <v>0</v>
      </c>
    </row>
    <row r="322" spans="1:14" s="42" customFormat="1" ht="15" customHeight="1" x14ac:dyDescent="0.25">
      <c r="A322" s="46">
        <v>2325</v>
      </c>
      <c r="B322" s="46">
        <v>18797</v>
      </c>
      <c r="C322" s="46" t="s">
        <v>2341</v>
      </c>
      <c r="D322" s="46" t="s">
        <v>1934</v>
      </c>
      <c r="E322" s="46" t="s">
        <v>677</v>
      </c>
      <c r="F322" s="46" t="s">
        <v>1027</v>
      </c>
      <c r="G322" s="47">
        <v>0</v>
      </c>
      <c r="H322" s="47">
        <v>0</v>
      </c>
      <c r="I322" s="47">
        <v>30</v>
      </c>
      <c r="J322" s="46">
        <v>1</v>
      </c>
      <c r="K322" s="47">
        <v>30</v>
      </c>
      <c r="L322" s="90"/>
      <c r="M322" s="92"/>
      <c r="N322" s="48">
        <f t="shared" si="5"/>
        <v>0</v>
      </c>
    </row>
    <row r="323" spans="1:14" s="42" customFormat="1" ht="15" customHeight="1" x14ac:dyDescent="0.25">
      <c r="A323" s="46">
        <v>2326</v>
      </c>
      <c r="B323" s="46">
        <v>18815</v>
      </c>
      <c r="C323" s="46" t="s">
        <v>2342</v>
      </c>
      <c r="D323" s="46" t="s">
        <v>1934</v>
      </c>
      <c r="E323" s="46" t="s">
        <v>677</v>
      </c>
      <c r="F323" s="46" t="s">
        <v>1028</v>
      </c>
      <c r="G323" s="47">
        <v>0</v>
      </c>
      <c r="H323" s="47">
        <v>0</v>
      </c>
      <c r="I323" s="47">
        <v>3</v>
      </c>
      <c r="J323" s="46">
        <v>1</v>
      </c>
      <c r="K323" s="47">
        <v>3</v>
      </c>
      <c r="L323" s="90"/>
      <c r="M323" s="92"/>
      <c r="N323" s="48">
        <f t="shared" si="5"/>
        <v>0</v>
      </c>
    </row>
    <row r="324" spans="1:14" s="42" customFormat="1" ht="15" customHeight="1" x14ac:dyDescent="0.25">
      <c r="A324" s="46">
        <v>2327</v>
      </c>
      <c r="B324" s="46">
        <v>18816</v>
      </c>
      <c r="C324" s="46" t="s">
        <v>2343</v>
      </c>
      <c r="D324" s="46" t="s">
        <v>1934</v>
      </c>
      <c r="E324" s="46" t="s">
        <v>677</v>
      </c>
      <c r="F324" s="46" t="s">
        <v>1029</v>
      </c>
      <c r="G324" s="47">
        <v>0</v>
      </c>
      <c r="H324" s="47">
        <v>0</v>
      </c>
      <c r="I324" s="47">
        <v>57</v>
      </c>
      <c r="J324" s="46">
        <v>1</v>
      </c>
      <c r="K324" s="47">
        <v>57</v>
      </c>
      <c r="L324" s="90"/>
      <c r="M324" s="92"/>
      <c r="N324" s="48">
        <f t="shared" si="5"/>
        <v>0</v>
      </c>
    </row>
    <row r="325" spans="1:14" s="42" customFormat="1" ht="15" customHeight="1" x14ac:dyDescent="0.25">
      <c r="A325" s="46">
        <v>2328</v>
      </c>
      <c r="B325" s="46">
        <v>18859</v>
      </c>
      <c r="C325" s="46" t="s">
        <v>2344</v>
      </c>
      <c r="D325" s="46" t="s">
        <v>1934</v>
      </c>
      <c r="E325" s="46" t="s">
        <v>677</v>
      </c>
      <c r="F325" s="46" t="s">
        <v>1030</v>
      </c>
      <c r="G325" s="47">
        <v>0</v>
      </c>
      <c r="H325" s="47">
        <v>0</v>
      </c>
      <c r="I325" s="47">
        <v>9</v>
      </c>
      <c r="J325" s="46">
        <v>1</v>
      </c>
      <c r="K325" s="47">
        <v>9</v>
      </c>
      <c r="L325" s="90"/>
      <c r="M325" s="92"/>
      <c r="N325" s="48">
        <f t="shared" si="5"/>
        <v>0</v>
      </c>
    </row>
    <row r="326" spans="1:14" s="42" customFormat="1" ht="15" customHeight="1" x14ac:dyDescent="0.25">
      <c r="A326" s="46">
        <v>2329</v>
      </c>
      <c r="B326" s="46">
        <v>18896</v>
      </c>
      <c r="C326" s="46" t="s">
        <v>2345</v>
      </c>
      <c r="D326" s="46" t="s">
        <v>1934</v>
      </c>
      <c r="E326" s="46" t="s">
        <v>677</v>
      </c>
      <c r="F326" s="46" t="s">
        <v>1031</v>
      </c>
      <c r="G326" s="47">
        <v>0</v>
      </c>
      <c r="H326" s="47">
        <v>0</v>
      </c>
      <c r="I326" s="47">
        <v>1</v>
      </c>
      <c r="J326" s="46">
        <v>1</v>
      </c>
      <c r="K326" s="47">
        <v>1</v>
      </c>
      <c r="L326" s="90"/>
      <c r="M326" s="92"/>
      <c r="N326" s="48">
        <f t="shared" si="5"/>
        <v>0</v>
      </c>
    </row>
    <row r="327" spans="1:14" s="42" customFormat="1" ht="15" customHeight="1" x14ac:dyDescent="0.25">
      <c r="A327" s="46">
        <v>2330</v>
      </c>
      <c r="B327" s="46">
        <v>18962</v>
      </c>
      <c r="C327" s="46" t="s">
        <v>2346</v>
      </c>
      <c r="D327" s="46" t="s">
        <v>1934</v>
      </c>
      <c r="E327" s="46" t="s">
        <v>677</v>
      </c>
      <c r="F327" s="46" t="s">
        <v>1036</v>
      </c>
      <c r="G327" s="47">
        <v>0</v>
      </c>
      <c r="H327" s="47">
        <v>0</v>
      </c>
      <c r="I327" s="47">
        <v>6</v>
      </c>
      <c r="J327" s="46">
        <v>1</v>
      </c>
      <c r="K327" s="47">
        <v>6</v>
      </c>
      <c r="L327" s="90"/>
      <c r="M327" s="92"/>
      <c r="N327" s="48">
        <f t="shared" si="5"/>
        <v>0</v>
      </c>
    </row>
    <row r="328" spans="1:14" s="42" customFormat="1" ht="15" customHeight="1" x14ac:dyDescent="0.25">
      <c r="A328" s="46">
        <v>2331</v>
      </c>
      <c r="B328" s="46">
        <v>19158</v>
      </c>
      <c r="C328" s="46" t="s">
        <v>2347</v>
      </c>
      <c r="D328" s="46" t="s">
        <v>1934</v>
      </c>
      <c r="E328" s="46" t="s">
        <v>677</v>
      </c>
      <c r="F328" s="46" t="s">
        <v>1040</v>
      </c>
      <c r="G328" s="47">
        <v>0</v>
      </c>
      <c r="H328" s="47">
        <v>0</v>
      </c>
      <c r="I328" s="47">
        <v>10</v>
      </c>
      <c r="J328" s="46">
        <v>1</v>
      </c>
      <c r="K328" s="47">
        <v>10</v>
      </c>
      <c r="L328" s="90"/>
      <c r="M328" s="92"/>
      <c r="N328" s="48">
        <f t="shared" si="5"/>
        <v>0</v>
      </c>
    </row>
    <row r="329" spans="1:14" s="42" customFormat="1" ht="15" customHeight="1" x14ac:dyDescent="0.25">
      <c r="A329" s="46">
        <v>2332</v>
      </c>
      <c r="B329" s="46">
        <v>19270</v>
      </c>
      <c r="C329" s="46" t="s">
        <v>2348</v>
      </c>
      <c r="D329" s="46" t="s">
        <v>1934</v>
      </c>
      <c r="E329" s="46" t="s">
        <v>677</v>
      </c>
      <c r="F329" s="46" t="s">
        <v>1042</v>
      </c>
      <c r="G329" s="47">
        <v>0</v>
      </c>
      <c r="H329" s="47">
        <v>0</v>
      </c>
      <c r="I329" s="47">
        <v>1</v>
      </c>
      <c r="J329" s="46">
        <v>1</v>
      </c>
      <c r="K329" s="47">
        <v>1</v>
      </c>
      <c r="L329" s="90"/>
      <c r="M329" s="92"/>
      <c r="N329" s="48">
        <f t="shared" si="5"/>
        <v>0</v>
      </c>
    </row>
    <row r="330" spans="1:14" s="42" customFormat="1" ht="15" customHeight="1" x14ac:dyDescent="0.25">
      <c r="A330" s="46">
        <v>2333</v>
      </c>
      <c r="B330" s="46">
        <v>19279</v>
      </c>
      <c r="C330" s="46" t="s">
        <v>2349</v>
      </c>
      <c r="D330" s="46" t="s">
        <v>1934</v>
      </c>
      <c r="E330" s="46" t="s">
        <v>677</v>
      </c>
      <c r="F330" s="46" t="s">
        <v>1043</v>
      </c>
      <c r="G330" s="47">
        <v>0</v>
      </c>
      <c r="H330" s="47">
        <v>0</v>
      </c>
      <c r="I330" s="47">
        <v>7</v>
      </c>
      <c r="J330" s="46">
        <v>1</v>
      </c>
      <c r="K330" s="47">
        <v>7</v>
      </c>
      <c r="L330" s="90"/>
      <c r="M330" s="92"/>
      <c r="N330" s="48">
        <f t="shared" si="5"/>
        <v>0</v>
      </c>
    </row>
    <row r="331" spans="1:14" s="42" customFormat="1" ht="15" customHeight="1" x14ac:dyDescent="0.25">
      <c r="A331" s="46">
        <v>2334</v>
      </c>
      <c r="B331" s="46">
        <v>19404</v>
      </c>
      <c r="C331" s="46" t="s">
        <v>2350</v>
      </c>
      <c r="D331" s="46" t="s">
        <v>1934</v>
      </c>
      <c r="E331" s="46" t="s">
        <v>677</v>
      </c>
      <c r="F331" s="46" t="s">
        <v>1045</v>
      </c>
      <c r="G331" s="47">
        <v>0</v>
      </c>
      <c r="H331" s="47">
        <v>0</v>
      </c>
      <c r="I331" s="47">
        <v>3101</v>
      </c>
      <c r="J331" s="46">
        <v>1</v>
      </c>
      <c r="K331" s="47">
        <v>3101</v>
      </c>
      <c r="L331" s="90"/>
      <c r="M331" s="92"/>
      <c r="N331" s="48">
        <f t="shared" si="5"/>
        <v>0</v>
      </c>
    </row>
    <row r="332" spans="1:14" s="42" customFormat="1" ht="15" customHeight="1" x14ac:dyDescent="0.25">
      <c r="A332" s="46">
        <v>2335</v>
      </c>
      <c r="B332" s="46">
        <v>19405</v>
      </c>
      <c r="C332" s="46" t="s">
        <v>2351</v>
      </c>
      <c r="D332" s="46" t="s">
        <v>1934</v>
      </c>
      <c r="E332" s="46" t="s">
        <v>677</v>
      </c>
      <c r="F332" s="46" t="s">
        <v>1046</v>
      </c>
      <c r="G332" s="47">
        <v>0</v>
      </c>
      <c r="H332" s="47">
        <v>0</v>
      </c>
      <c r="I332" s="47">
        <v>2827</v>
      </c>
      <c r="J332" s="46">
        <v>1</v>
      </c>
      <c r="K332" s="47">
        <v>2827</v>
      </c>
      <c r="L332" s="90"/>
      <c r="M332" s="92"/>
      <c r="N332" s="48">
        <f t="shared" si="5"/>
        <v>0</v>
      </c>
    </row>
    <row r="333" spans="1:14" s="42" customFormat="1" ht="15" customHeight="1" x14ac:dyDescent="0.25">
      <c r="A333" s="46">
        <v>2336</v>
      </c>
      <c r="B333" s="46">
        <v>19459</v>
      </c>
      <c r="C333" s="46" t="s">
        <v>2352</v>
      </c>
      <c r="D333" s="46" t="s">
        <v>1934</v>
      </c>
      <c r="E333" s="46" t="s">
        <v>677</v>
      </c>
      <c r="F333" s="46" t="s">
        <v>1055</v>
      </c>
      <c r="G333" s="47">
        <v>0</v>
      </c>
      <c r="H333" s="47">
        <v>0</v>
      </c>
      <c r="I333" s="47">
        <v>18</v>
      </c>
      <c r="J333" s="46">
        <v>1</v>
      </c>
      <c r="K333" s="47">
        <v>18</v>
      </c>
      <c r="L333" s="90"/>
      <c r="M333" s="92"/>
      <c r="N333" s="48">
        <f t="shared" si="5"/>
        <v>0</v>
      </c>
    </row>
    <row r="334" spans="1:14" s="42" customFormat="1" ht="15" customHeight="1" x14ac:dyDescent="0.25">
      <c r="A334" s="46">
        <v>2337</v>
      </c>
      <c r="B334" s="46">
        <v>19582</v>
      </c>
      <c r="C334" s="46" t="s">
        <v>2353</v>
      </c>
      <c r="D334" s="46" t="s">
        <v>1934</v>
      </c>
      <c r="E334" s="46" t="s">
        <v>677</v>
      </c>
      <c r="F334" s="46" t="s">
        <v>1066</v>
      </c>
      <c r="G334" s="47">
        <v>0</v>
      </c>
      <c r="H334" s="47">
        <v>0</v>
      </c>
      <c r="I334" s="47">
        <v>24</v>
      </c>
      <c r="J334" s="46">
        <v>1</v>
      </c>
      <c r="K334" s="47">
        <v>24</v>
      </c>
      <c r="L334" s="90"/>
      <c r="M334" s="92"/>
      <c r="N334" s="48">
        <f t="shared" si="5"/>
        <v>0</v>
      </c>
    </row>
    <row r="335" spans="1:14" s="42" customFormat="1" ht="15" customHeight="1" x14ac:dyDescent="0.25">
      <c r="A335" s="46">
        <v>2338</v>
      </c>
      <c r="B335" s="46">
        <v>20203</v>
      </c>
      <c r="C335" s="46" t="s">
        <v>2354</v>
      </c>
      <c r="D335" s="46" t="s">
        <v>1934</v>
      </c>
      <c r="E335" s="46" t="s">
        <v>677</v>
      </c>
      <c r="F335" s="46" t="s">
        <v>1086</v>
      </c>
      <c r="G335" s="47">
        <v>0</v>
      </c>
      <c r="H335" s="47">
        <v>0</v>
      </c>
      <c r="I335" s="47">
        <v>36</v>
      </c>
      <c r="J335" s="46">
        <v>1</v>
      </c>
      <c r="K335" s="47">
        <v>36</v>
      </c>
      <c r="L335" s="90"/>
      <c r="M335" s="92"/>
      <c r="N335" s="48">
        <f t="shared" si="5"/>
        <v>0</v>
      </c>
    </row>
    <row r="336" spans="1:14" s="42" customFormat="1" ht="15" customHeight="1" x14ac:dyDescent="0.25">
      <c r="A336" s="46">
        <v>2339</v>
      </c>
      <c r="B336" s="46">
        <v>20388</v>
      </c>
      <c r="C336" s="46" t="s">
        <v>2355</v>
      </c>
      <c r="D336" s="46" t="s">
        <v>1934</v>
      </c>
      <c r="E336" s="46" t="s">
        <v>677</v>
      </c>
      <c r="F336" s="46" t="s">
        <v>1090</v>
      </c>
      <c r="G336" s="47">
        <v>0</v>
      </c>
      <c r="H336" s="47">
        <v>0</v>
      </c>
      <c r="I336" s="47">
        <v>106</v>
      </c>
      <c r="J336" s="46">
        <v>1</v>
      </c>
      <c r="K336" s="47">
        <v>106</v>
      </c>
      <c r="L336" s="90"/>
      <c r="M336" s="92"/>
      <c r="N336" s="48">
        <f t="shared" si="5"/>
        <v>0</v>
      </c>
    </row>
    <row r="337" spans="1:14" s="42" customFormat="1" ht="15" customHeight="1" x14ac:dyDescent="0.25">
      <c r="A337" s="46">
        <v>2340</v>
      </c>
      <c r="B337" s="46">
        <v>21230</v>
      </c>
      <c r="C337" s="46" t="s">
        <v>2356</v>
      </c>
      <c r="D337" s="46" t="s">
        <v>1934</v>
      </c>
      <c r="E337" s="46" t="s">
        <v>677</v>
      </c>
      <c r="F337" s="46" t="s">
        <v>1097</v>
      </c>
      <c r="G337" s="47">
        <v>0</v>
      </c>
      <c r="H337" s="47">
        <v>0</v>
      </c>
      <c r="I337" s="47">
        <v>664</v>
      </c>
      <c r="J337" s="46">
        <v>1</v>
      </c>
      <c r="K337" s="47">
        <v>664</v>
      </c>
      <c r="L337" s="90"/>
      <c r="M337" s="92"/>
      <c r="N337" s="48">
        <f t="shared" si="5"/>
        <v>0</v>
      </c>
    </row>
    <row r="338" spans="1:14" s="42" customFormat="1" ht="15" customHeight="1" x14ac:dyDescent="0.25">
      <c r="A338" s="46">
        <v>2341</v>
      </c>
      <c r="B338" s="46">
        <v>21232</v>
      </c>
      <c r="C338" s="46" t="s">
        <v>2357</v>
      </c>
      <c r="D338" s="46" t="s">
        <v>1934</v>
      </c>
      <c r="E338" s="46" t="s">
        <v>677</v>
      </c>
      <c r="F338" s="46" t="s">
        <v>1098</v>
      </c>
      <c r="G338" s="47">
        <v>0</v>
      </c>
      <c r="H338" s="47">
        <v>0</v>
      </c>
      <c r="I338" s="47">
        <v>199</v>
      </c>
      <c r="J338" s="46">
        <v>1</v>
      </c>
      <c r="K338" s="47">
        <v>199</v>
      </c>
      <c r="L338" s="90"/>
      <c r="M338" s="92"/>
      <c r="N338" s="48">
        <f t="shared" si="5"/>
        <v>0</v>
      </c>
    </row>
    <row r="339" spans="1:14" s="42" customFormat="1" ht="15" customHeight="1" x14ac:dyDescent="0.25">
      <c r="A339" s="46">
        <v>2342</v>
      </c>
      <c r="B339" s="46">
        <v>21234</v>
      </c>
      <c r="C339" s="46" t="s">
        <v>2358</v>
      </c>
      <c r="D339" s="46" t="s">
        <v>1934</v>
      </c>
      <c r="E339" s="46" t="s">
        <v>677</v>
      </c>
      <c r="F339" s="46" t="s">
        <v>1100</v>
      </c>
      <c r="G339" s="47">
        <v>0</v>
      </c>
      <c r="H339" s="47">
        <v>0</v>
      </c>
      <c r="I339" s="47">
        <v>404</v>
      </c>
      <c r="J339" s="46">
        <v>1</v>
      </c>
      <c r="K339" s="47">
        <v>404</v>
      </c>
      <c r="L339" s="90"/>
      <c r="M339" s="92"/>
      <c r="N339" s="48">
        <f t="shared" si="5"/>
        <v>0</v>
      </c>
    </row>
    <row r="340" spans="1:14" s="42" customFormat="1" ht="15" customHeight="1" x14ac:dyDescent="0.25">
      <c r="A340" s="46">
        <v>2343</v>
      </c>
      <c r="B340" s="46">
        <v>21235</v>
      </c>
      <c r="C340" s="46" t="s">
        <v>2359</v>
      </c>
      <c r="D340" s="46" t="s">
        <v>1934</v>
      </c>
      <c r="E340" s="46" t="s">
        <v>677</v>
      </c>
      <c r="F340" s="46" t="s">
        <v>1101</v>
      </c>
      <c r="G340" s="47">
        <v>0</v>
      </c>
      <c r="H340" s="47">
        <v>0</v>
      </c>
      <c r="I340" s="47">
        <v>744</v>
      </c>
      <c r="J340" s="46">
        <v>1</v>
      </c>
      <c r="K340" s="47">
        <v>744</v>
      </c>
      <c r="L340" s="90"/>
      <c r="M340" s="92"/>
      <c r="N340" s="48">
        <f t="shared" si="5"/>
        <v>0</v>
      </c>
    </row>
    <row r="341" spans="1:14" s="42" customFormat="1" ht="15" customHeight="1" x14ac:dyDescent="0.25">
      <c r="A341" s="46">
        <v>2344</v>
      </c>
      <c r="B341" s="46">
        <v>21871</v>
      </c>
      <c r="C341" s="46" t="s">
        <v>2360</v>
      </c>
      <c r="D341" s="46" t="s">
        <v>1934</v>
      </c>
      <c r="E341" s="46" t="s">
        <v>677</v>
      </c>
      <c r="F341" s="46" t="s">
        <v>1129</v>
      </c>
      <c r="G341" s="47">
        <v>0</v>
      </c>
      <c r="H341" s="47">
        <v>0</v>
      </c>
      <c r="I341" s="47">
        <v>50</v>
      </c>
      <c r="J341" s="46">
        <v>1</v>
      </c>
      <c r="K341" s="47">
        <v>50</v>
      </c>
      <c r="L341" s="90"/>
      <c r="M341" s="92"/>
      <c r="N341" s="48">
        <f t="shared" si="5"/>
        <v>0</v>
      </c>
    </row>
    <row r="342" spans="1:14" s="42" customFormat="1" ht="15" customHeight="1" x14ac:dyDescent="0.25">
      <c r="A342" s="46">
        <v>2345</v>
      </c>
      <c r="B342" s="46">
        <v>22371</v>
      </c>
      <c r="C342" s="46" t="s">
        <v>2361</v>
      </c>
      <c r="D342" s="46" t="s">
        <v>1934</v>
      </c>
      <c r="E342" s="46" t="s">
        <v>677</v>
      </c>
      <c r="F342" s="46" t="s">
        <v>1157</v>
      </c>
      <c r="G342" s="47">
        <v>0</v>
      </c>
      <c r="H342" s="47">
        <v>0</v>
      </c>
      <c r="I342" s="47">
        <v>118</v>
      </c>
      <c r="J342" s="46">
        <v>1</v>
      </c>
      <c r="K342" s="47">
        <v>118</v>
      </c>
      <c r="L342" s="90"/>
      <c r="M342" s="92"/>
      <c r="N342" s="48">
        <f t="shared" si="5"/>
        <v>0</v>
      </c>
    </row>
    <row r="343" spans="1:14" s="42" customFormat="1" ht="15" customHeight="1" x14ac:dyDescent="0.25">
      <c r="A343" s="46">
        <v>2346</v>
      </c>
      <c r="B343" s="46">
        <v>22374</v>
      </c>
      <c r="C343" s="46" t="s">
        <v>2362</v>
      </c>
      <c r="D343" s="46" t="s">
        <v>1934</v>
      </c>
      <c r="E343" s="46" t="s">
        <v>677</v>
      </c>
      <c r="F343" s="46" t="s">
        <v>1159</v>
      </c>
      <c r="G343" s="47">
        <v>0</v>
      </c>
      <c r="H343" s="47">
        <v>0</v>
      </c>
      <c r="I343" s="47">
        <v>64</v>
      </c>
      <c r="J343" s="46">
        <v>1</v>
      </c>
      <c r="K343" s="47">
        <v>64</v>
      </c>
      <c r="L343" s="90"/>
      <c r="M343" s="92"/>
      <c r="N343" s="48">
        <f t="shared" si="5"/>
        <v>0</v>
      </c>
    </row>
    <row r="344" spans="1:14" s="42" customFormat="1" ht="15" customHeight="1" x14ac:dyDescent="0.25">
      <c r="A344" s="46">
        <v>2347</v>
      </c>
      <c r="B344" s="46">
        <v>22383</v>
      </c>
      <c r="C344" s="46" t="s">
        <v>2363</v>
      </c>
      <c r="D344" s="46" t="s">
        <v>1934</v>
      </c>
      <c r="E344" s="46" t="s">
        <v>677</v>
      </c>
      <c r="F344" s="46" t="s">
        <v>1164</v>
      </c>
      <c r="G344" s="47">
        <v>0</v>
      </c>
      <c r="H344" s="47">
        <v>0</v>
      </c>
      <c r="I344" s="47">
        <v>18</v>
      </c>
      <c r="J344" s="46">
        <v>1</v>
      </c>
      <c r="K344" s="47">
        <v>18</v>
      </c>
      <c r="L344" s="90"/>
      <c r="M344" s="92"/>
      <c r="N344" s="48">
        <f t="shared" si="5"/>
        <v>0</v>
      </c>
    </row>
    <row r="345" spans="1:14" s="42" customFormat="1" ht="15" customHeight="1" x14ac:dyDescent="0.25">
      <c r="A345" s="46">
        <v>2348</v>
      </c>
      <c r="B345" s="46">
        <v>22384</v>
      </c>
      <c r="C345" s="46" t="s">
        <v>2364</v>
      </c>
      <c r="D345" s="46" t="s">
        <v>1934</v>
      </c>
      <c r="E345" s="46" t="s">
        <v>677</v>
      </c>
      <c r="F345" s="46" t="s">
        <v>1165</v>
      </c>
      <c r="G345" s="47">
        <v>0</v>
      </c>
      <c r="H345" s="47">
        <v>0</v>
      </c>
      <c r="I345" s="47">
        <v>41</v>
      </c>
      <c r="J345" s="46">
        <v>1</v>
      </c>
      <c r="K345" s="47">
        <v>41</v>
      </c>
      <c r="L345" s="90"/>
      <c r="M345" s="92"/>
      <c r="N345" s="48">
        <f t="shared" si="5"/>
        <v>0</v>
      </c>
    </row>
    <row r="346" spans="1:14" s="42" customFormat="1" ht="15" customHeight="1" x14ac:dyDescent="0.25">
      <c r="A346" s="46">
        <v>2349</v>
      </c>
      <c r="B346" s="46">
        <v>22707</v>
      </c>
      <c r="C346" s="46" t="s">
        <v>2365</v>
      </c>
      <c r="D346" s="46" t="s">
        <v>1934</v>
      </c>
      <c r="E346" s="46" t="s">
        <v>677</v>
      </c>
      <c r="F346" s="46" t="s">
        <v>1187</v>
      </c>
      <c r="G346" s="47">
        <v>0</v>
      </c>
      <c r="H346" s="47">
        <v>0</v>
      </c>
      <c r="I346" s="47">
        <v>19</v>
      </c>
      <c r="J346" s="46">
        <v>1</v>
      </c>
      <c r="K346" s="47">
        <v>19</v>
      </c>
      <c r="L346" s="90"/>
      <c r="M346" s="92"/>
      <c r="N346" s="48">
        <f t="shared" si="5"/>
        <v>0</v>
      </c>
    </row>
    <row r="347" spans="1:14" s="42" customFormat="1" ht="15" customHeight="1" x14ac:dyDescent="0.25">
      <c r="A347" s="46">
        <v>2350</v>
      </c>
      <c r="B347" s="46">
        <v>46978</v>
      </c>
      <c r="C347" s="46" t="s">
        <v>2366</v>
      </c>
      <c r="D347" s="46" t="s">
        <v>1934</v>
      </c>
      <c r="E347" s="46" t="s">
        <v>681</v>
      </c>
      <c r="F347" s="46" t="s">
        <v>1628</v>
      </c>
      <c r="G347" s="47">
        <v>0</v>
      </c>
      <c r="H347" s="47">
        <v>0</v>
      </c>
      <c r="I347" s="47">
        <v>266</v>
      </c>
      <c r="J347" s="46">
        <v>1</v>
      </c>
      <c r="K347" s="47">
        <v>266</v>
      </c>
      <c r="L347" s="90"/>
      <c r="M347" s="92"/>
      <c r="N347" s="48">
        <f t="shared" si="5"/>
        <v>0</v>
      </c>
    </row>
    <row r="348" spans="1:14" s="42" customFormat="1" ht="15" customHeight="1" x14ac:dyDescent="0.25">
      <c r="A348" s="46">
        <v>2351</v>
      </c>
      <c r="B348" s="46">
        <v>23462</v>
      </c>
      <c r="C348" s="46" t="s">
        <v>2367</v>
      </c>
      <c r="D348" s="46" t="s">
        <v>1934</v>
      </c>
      <c r="E348" s="46" t="s">
        <v>677</v>
      </c>
      <c r="F348" s="46" t="s">
        <v>1220</v>
      </c>
      <c r="G348" s="47">
        <v>0</v>
      </c>
      <c r="H348" s="47">
        <v>0</v>
      </c>
      <c r="I348" s="47">
        <v>228</v>
      </c>
      <c r="J348" s="46">
        <v>1</v>
      </c>
      <c r="K348" s="47">
        <v>228</v>
      </c>
      <c r="L348" s="90"/>
      <c r="M348" s="92"/>
      <c r="N348" s="48">
        <f t="shared" si="5"/>
        <v>0</v>
      </c>
    </row>
    <row r="349" spans="1:14" s="42" customFormat="1" ht="15" customHeight="1" x14ac:dyDescent="0.25">
      <c r="A349" s="46">
        <v>2352</v>
      </c>
      <c r="B349" s="46">
        <v>23732</v>
      </c>
      <c r="C349" s="46" t="s">
        <v>2368</v>
      </c>
      <c r="D349" s="46" t="s">
        <v>1934</v>
      </c>
      <c r="E349" s="46" t="s">
        <v>677</v>
      </c>
      <c r="F349" s="46" t="s">
        <v>2622</v>
      </c>
      <c r="G349" s="47">
        <v>0</v>
      </c>
      <c r="H349" s="47">
        <v>0</v>
      </c>
      <c r="I349" s="47">
        <v>373</v>
      </c>
      <c r="J349" s="46">
        <v>1</v>
      </c>
      <c r="K349" s="47">
        <v>373</v>
      </c>
      <c r="L349" s="90"/>
      <c r="M349" s="92"/>
      <c r="N349" s="48">
        <f t="shared" si="5"/>
        <v>0</v>
      </c>
    </row>
    <row r="350" spans="1:14" s="42" customFormat="1" ht="15" customHeight="1" x14ac:dyDescent="0.25">
      <c r="A350" s="46">
        <v>2353</v>
      </c>
      <c r="B350" s="46">
        <v>24184</v>
      </c>
      <c r="C350" s="46" t="s">
        <v>2369</v>
      </c>
      <c r="D350" s="46" t="s">
        <v>2370</v>
      </c>
      <c r="E350" s="46" t="s">
        <v>682</v>
      </c>
      <c r="F350" s="46" t="s">
        <v>1238</v>
      </c>
      <c r="G350" s="47">
        <v>52800</v>
      </c>
      <c r="H350" s="47">
        <v>0</v>
      </c>
      <c r="I350" s="47">
        <v>0</v>
      </c>
      <c r="J350" s="46">
        <v>1</v>
      </c>
      <c r="K350" s="47">
        <v>52800</v>
      </c>
      <c r="L350" s="90"/>
      <c r="M350" s="92"/>
      <c r="N350" s="48">
        <f t="shared" si="5"/>
        <v>0</v>
      </c>
    </row>
    <row r="351" spans="1:14" s="42" customFormat="1" ht="15" customHeight="1" x14ac:dyDescent="0.25">
      <c r="A351" s="46">
        <v>2354</v>
      </c>
      <c r="B351" s="46">
        <v>24231</v>
      </c>
      <c r="C351" s="46" t="s">
        <v>2371</v>
      </c>
      <c r="D351" s="46" t="s">
        <v>1934</v>
      </c>
      <c r="E351" s="46" t="s">
        <v>677</v>
      </c>
      <c r="F351" s="46" t="s">
        <v>1244</v>
      </c>
      <c r="G351" s="47">
        <v>0</v>
      </c>
      <c r="H351" s="47">
        <v>0</v>
      </c>
      <c r="I351" s="47">
        <v>459</v>
      </c>
      <c r="J351" s="46">
        <v>1</v>
      </c>
      <c r="K351" s="47">
        <v>459</v>
      </c>
      <c r="L351" s="90"/>
      <c r="M351" s="92"/>
      <c r="N351" s="48">
        <f t="shared" si="5"/>
        <v>0</v>
      </c>
    </row>
    <row r="352" spans="1:14" s="42" customFormat="1" ht="15" customHeight="1" x14ac:dyDescent="0.25">
      <c r="A352" s="46">
        <v>2355</v>
      </c>
      <c r="B352" s="46">
        <v>24716</v>
      </c>
      <c r="C352" s="46" t="s">
        <v>2372</v>
      </c>
      <c r="D352" s="46" t="s">
        <v>1934</v>
      </c>
      <c r="E352" s="46" t="s">
        <v>677</v>
      </c>
      <c r="F352" s="46" t="s">
        <v>1276</v>
      </c>
      <c r="G352" s="47">
        <v>0</v>
      </c>
      <c r="H352" s="47">
        <v>0</v>
      </c>
      <c r="I352" s="47">
        <v>50</v>
      </c>
      <c r="J352" s="46">
        <v>1</v>
      </c>
      <c r="K352" s="47">
        <v>50</v>
      </c>
      <c r="L352" s="90"/>
      <c r="M352" s="92"/>
      <c r="N352" s="48">
        <f t="shared" si="5"/>
        <v>0</v>
      </c>
    </row>
    <row r="353" spans="1:14" s="42" customFormat="1" ht="15" customHeight="1" x14ac:dyDescent="0.25">
      <c r="A353" s="46">
        <v>2356</v>
      </c>
      <c r="B353" s="46">
        <v>26093</v>
      </c>
      <c r="C353" s="46" t="s">
        <v>2373</v>
      </c>
      <c r="D353" s="46" t="s">
        <v>1934</v>
      </c>
      <c r="E353" s="46" t="s">
        <v>682</v>
      </c>
      <c r="F353" s="46" t="s">
        <v>1313</v>
      </c>
      <c r="G353" s="47">
        <v>0</v>
      </c>
      <c r="H353" s="47">
        <v>0</v>
      </c>
      <c r="I353" s="47">
        <v>602</v>
      </c>
      <c r="J353" s="46">
        <v>1</v>
      </c>
      <c r="K353" s="47">
        <v>602</v>
      </c>
      <c r="L353" s="90"/>
      <c r="M353" s="92"/>
      <c r="N353" s="48">
        <f t="shared" si="5"/>
        <v>0</v>
      </c>
    </row>
    <row r="354" spans="1:14" s="42" customFormat="1" ht="15" customHeight="1" x14ac:dyDescent="0.25">
      <c r="A354" s="46">
        <v>2357</v>
      </c>
      <c r="B354" s="46">
        <v>26993</v>
      </c>
      <c r="C354" s="46" t="s">
        <v>2374</v>
      </c>
      <c r="D354" s="46" t="s">
        <v>2375</v>
      </c>
      <c r="E354" s="46" t="s">
        <v>682</v>
      </c>
      <c r="F354" s="46" t="s">
        <v>1338</v>
      </c>
      <c r="G354" s="47">
        <v>45600</v>
      </c>
      <c r="H354" s="47">
        <v>0</v>
      </c>
      <c r="I354" s="47">
        <v>0</v>
      </c>
      <c r="J354" s="46">
        <v>1</v>
      </c>
      <c r="K354" s="47">
        <v>45600</v>
      </c>
      <c r="L354" s="90"/>
      <c r="M354" s="92"/>
      <c r="N354" s="48">
        <f t="shared" si="5"/>
        <v>0</v>
      </c>
    </row>
    <row r="355" spans="1:14" s="42" customFormat="1" ht="15" customHeight="1" x14ac:dyDescent="0.25">
      <c r="A355" s="46">
        <v>2358</v>
      </c>
      <c r="B355" s="46">
        <v>27264</v>
      </c>
      <c r="C355" s="46" t="s">
        <v>2376</v>
      </c>
      <c r="D355" s="46" t="s">
        <v>1934</v>
      </c>
      <c r="E355" s="46" t="s">
        <v>677</v>
      </c>
      <c r="F355" s="46" t="s">
        <v>1342</v>
      </c>
      <c r="G355" s="47">
        <v>0</v>
      </c>
      <c r="H355" s="47">
        <v>0</v>
      </c>
      <c r="I355" s="47">
        <v>2</v>
      </c>
      <c r="J355" s="46">
        <v>1</v>
      </c>
      <c r="K355" s="47">
        <v>2</v>
      </c>
      <c r="L355" s="90"/>
      <c r="M355" s="92"/>
      <c r="N355" s="48">
        <f t="shared" si="5"/>
        <v>0</v>
      </c>
    </row>
    <row r="356" spans="1:14" s="42" customFormat="1" ht="15" customHeight="1" x14ac:dyDescent="0.25">
      <c r="A356" s="46">
        <v>2359</v>
      </c>
      <c r="B356" s="46">
        <v>30372</v>
      </c>
      <c r="C356" s="46" t="s">
        <v>2377</v>
      </c>
      <c r="D356" s="46" t="s">
        <v>1934</v>
      </c>
      <c r="E356" s="46" t="s">
        <v>677</v>
      </c>
      <c r="F356" s="46" t="s">
        <v>1450</v>
      </c>
      <c r="G356" s="47">
        <v>0</v>
      </c>
      <c r="H356" s="47">
        <v>0</v>
      </c>
      <c r="I356" s="47">
        <v>20</v>
      </c>
      <c r="J356" s="46">
        <v>1</v>
      </c>
      <c r="K356" s="47">
        <v>20</v>
      </c>
      <c r="L356" s="90"/>
      <c r="M356" s="92"/>
      <c r="N356" s="48">
        <f t="shared" si="5"/>
        <v>0</v>
      </c>
    </row>
    <row r="357" spans="1:14" s="42" customFormat="1" ht="15" customHeight="1" x14ac:dyDescent="0.25">
      <c r="A357" s="46">
        <v>2360</v>
      </c>
      <c r="B357" s="46">
        <v>31247</v>
      </c>
      <c r="C357" s="46" t="s">
        <v>2378</v>
      </c>
      <c r="D357" s="46" t="s">
        <v>1934</v>
      </c>
      <c r="E357" s="46" t="s">
        <v>677</v>
      </c>
      <c r="F357" s="46" t="s">
        <v>1474</v>
      </c>
      <c r="G357" s="47">
        <v>0</v>
      </c>
      <c r="H357" s="47">
        <v>0</v>
      </c>
      <c r="I357" s="47">
        <v>1532</v>
      </c>
      <c r="J357" s="46">
        <v>1</v>
      </c>
      <c r="K357" s="47">
        <v>1532</v>
      </c>
      <c r="L357" s="90"/>
      <c r="M357" s="92"/>
      <c r="N357" s="48">
        <f t="shared" si="5"/>
        <v>0</v>
      </c>
    </row>
    <row r="358" spans="1:14" s="42" customFormat="1" ht="15" customHeight="1" x14ac:dyDescent="0.25">
      <c r="A358" s="46">
        <v>2361</v>
      </c>
      <c r="B358" s="46">
        <v>31250</v>
      </c>
      <c r="C358" s="46" t="s">
        <v>2379</v>
      </c>
      <c r="D358" s="46" t="s">
        <v>1934</v>
      </c>
      <c r="E358" s="46" t="s">
        <v>677</v>
      </c>
      <c r="F358" s="46" t="s">
        <v>1476</v>
      </c>
      <c r="G358" s="47">
        <v>0</v>
      </c>
      <c r="H358" s="47">
        <v>0</v>
      </c>
      <c r="I358" s="47">
        <v>28</v>
      </c>
      <c r="J358" s="46">
        <v>1</v>
      </c>
      <c r="K358" s="47">
        <v>28</v>
      </c>
      <c r="L358" s="90"/>
      <c r="M358" s="92"/>
      <c r="N358" s="48">
        <f t="shared" si="5"/>
        <v>0</v>
      </c>
    </row>
    <row r="359" spans="1:14" s="42" customFormat="1" ht="15" customHeight="1" x14ac:dyDescent="0.25">
      <c r="A359" s="46">
        <v>2362</v>
      </c>
      <c r="B359" s="46">
        <v>31253</v>
      </c>
      <c r="C359" s="46" t="s">
        <v>2380</v>
      </c>
      <c r="D359" s="46" t="s">
        <v>1934</v>
      </c>
      <c r="E359" s="46" t="s">
        <v>677</v>
      </c>
      <c r="F359" s="46" t="s">
        <v>1478</v>
      </c>
      <c r="G359" s="47">
        <v>0</v>
      </c>
      <c r="H359" s="47">
        <v>0</v>
      </c>
      <c r="I359" s="47">
        <v>11</v>
      </c>
      <c r="J359" s="46">
        <v>1</v>
      </c>
      <c r="K359" s="47">
        <v>11</v>
      </c>
      <c r="L359" s="90"/>
      <c r="M359" s="92"/>
      <c r="N359" s="48">
        <f t="shared" si="5"/>
        <v>0</v>
      </c>
    </row>
    <row r="360" spans="1:14" s="42" customFormat="1" ht="15" customHeight="1" x14ac:dyDescent="0.25">
      <c r="A360" s="46">
        <v>2363</v>
      </c>
      <c r="B360" s="46">
        <v>31255</v>
      </c>
      <c r="C360" s="46" t="s">
        <v>2381</v>
      </c>
      <c r="D360" s="46" t="s">
        <v>1934</v>
      </c>
      <c r="E360" s="46" t="s">
        <v>677</v>
      </c>
      <c r="F360" s="46" t="s">
        <v>1480</v>
      </c>
      <c r="G360" s="47">
        <v>0</v>
      </c>
      <c r="H360" s="47">
        <v>0</v>
      </c>
      <c r="I360" s="47">
        <v>9</v>
      </c>
      <c r="J360" s="46">
        <v>1</v>
      </c>
      <c r="K360" s="47">
        <v>9</v>
      </c>
      <c r="L360" s="90"/>
      <c r="M360" s="92"/>
      <c r="N360" s="48">
        <f t="shared" si="5"/>
        <v>0</v>
      </c>
    </row>
    <row r="361" spans="1:14" s="42" customFormat="1" ht="15" customHeight="1" x14ac:dyDescent="0.25">
      <c r="A361" s="46">
        <v>2364</v>
      </c>
      <c r="B361" s="46">
        <v>31256</v>
      </c>
      <c r="C361" s="46" t="s">
        <v>2382</v>
      </c>
      <c r="D361" s="46" t="s">
        <v>1934</v>
      </c>
      <c r="E361" s="46" t="s">
        <v>677</v>
      </c>
      <c r="F361" s="46" t="s">
        <v>1481</v>
      </c>
      <c r="G361" s="47">
        <v>0</v>
      </c>
      <c r="H361" s="47">
        <v>0</v>
      </c>
      <c r="I361" s="47">
        <v>12</v>
      </c>
      <c r="J361" s="46">
        <v>1</v>
      </c>
      <c r="K361" s="47">
        <v>12</v>
      </c>
      <c r="L361" s="90"/>
      <c r="M361" s="92"/>
      <c r="N361" s="48">
        <f t="shared" si="5"/>
        <v>0</v>
      </c>
    </row>
    <row r="362" spans="1:14" s="42" customFormat="1" ht="15" customHeight="1" x14ac:dyDescent="0.25">
      <c r="A362" s="46">
        <v>2365</v>
      </c>
      <c r="B362" s="46">
        <v>31257</v>
      </c>
      <c r="C362" s="46" t="s">
        <v>2383</v>
      </c>
      <c r="D362" s="46" t="s">
        <v>1934</v>
      </c>
      <c r="E362" s="46" t="s">
        <v>677</v>
      </c>
      <c r="F362" s="46" t="s">
        <v>1482</v>
      </c>
      <c r="G362" s="47">
        <v>0</v>
      </c>
      <c r="H362" s="47">
        <v>0</v>
      </c>
      <c r="I362" s="47">
        <v>21</v>
      </c>
      <c r="J362" s="46">
        <v>1</v>
      </c>
      <c r="K362" s="47">
        <v>21</v>
      </c>
      <c r="L362" s="90"/>
      <c r="M362" s="92"/>
      <c r="N362" s="48">
        <f t="shared" si="5"/>
        <v>0</v>
      </c>
    </row>
    <row r="363" spans="1:14" s="42" customFormat="1" ht="15" customHeight="1" x14ac:dyDescent="0.25">
      <c r="A363" s="46">
        <v>2366</v>
      </c>
      <c r="B363" s="46">
        <v>31258</v>
      </c>
      <c r="C363" s="46" t="s">
        <v>2384</v>
      </c>
      <c r="D363" s="46" t="s">
        <v>1934</v>
      </c>
      <c r="E363" s="46" t="s">
        <v>677</v>
      </c>
      <c r="F363" s="46" t="s">
        <v>1483</v>
      </c>
      <c r="G363" s="47">
        <v>0</v>
      </c>
      <c r="H363" s="47">
        <v>0</v>
      </c>
      <c r="I363" s="47">
        <v>7</v>
      </c>
      <c r="J363" s="46">
        <v>1</v>
      </c>
      <c r="K363" s="47">
        <v>7</v>
      </c>
      <c r="L363" s="90"/>
      <c r="M363" s="92"/>
      <c r="N363" s="48">
        <f t="shared" si="5"/>
        <v>0</v>
      </c>
    </row>
    <row r="364" spans="1:14" s="42" customFormat="1" ht="15" customHeight="1" x14ac:dyDescent="0.25">
      <c r="A364" s="46">
        <v>2367</v>
      </c>
      <c r="B364" s="46">
        <v>48005</v>
      </c>
      <c r="C364" s="46" t="s">
        <v>2385</v>
      </c>
      <c r="D364" s="46" t="s">
        <v>1934</v>
      </c>
      <c r="E364" s="46" t="s">
        <v>677</v>
      </c>
      <c r="F364" s="46" t="s">
        <v>1703</v>
      </c>
      <c r="G364" s="47">
        <v>0</v>
      </c>
      <c r="H364" s="47">
        <v>0</v>
      </c>
      <c r="I364" s="47">
        <v>21</v>
      </c>
      <c r="J364" s="46"/>
      <c r="K364" s="47">
        <v>21</v>
      </c>
      <c r="L364" s="90"/>
      <c r="M364" s="92"/>
      <c r="N364" s="48">
        <f t="shared" si="5"/>
        <v>0</v>
      </c>
    </row>
    <row r="365" spans="1:14" s="42" customFormat="1" ht="15" customHeight="1" x14ac:dyDescent="0.25">
      <c r="A365" s="46">
        <v>2368</v>
      </c>
      <c r="B365" s="46">
        <v>48006</v>
      </c>
      <c r="C365" s="46" t="s">
        <v>2386</v>
      </c>
      <c r="D365" s="46" t="s">
        <v>1934</v>
      </c>
      <c r="E365" s="46" t="s">
        <v>677</v>
      </c>
      <c r="F365" s="46" t="s">
        <v>1704</v>
      </c>
      <c r="G365" s="47">
        <v>0</v>
      </c>
      <c r="H365" s="47">
        <v>0</v>
      </c>
      <c r="I365" s="47">
        <v>41</v>
      </c>
      <c r="J365" s="46"/>
      <c r="K365" s="47">
        <v>41</v>
      </c>
      <c r="L365" s="90"/>
      <c r="M365" s="92"/>
      <c r="N365" s="48">
        <f t="shared" si="5"/>
        <v>0</v>
      </c>
    </row>
    <row r="366" spans="1:14" s="42" customFormat="1" ht="15" customHeight="1" x14ac:dyDescent="0.25">
      <c r="A366" s="46">
        <v>2369</v>
      </c>
      <c r="B366" s="46">
        <v>48009</v>
      </c>
      <c r="C366" s="46" t="s">
        <v>2387</v>
      </c>
      <c r="D366" s="46" t="s">
        <v>1934</v>
      </c>
      <c r="E366" s="46" t="s">
        <v>677</v>
      </c>
      <c r="F366" s="46" t="s">
        <v>1705</v>
      </c>
      <c r="G366" s="47">
        <v>0</v>
      </c>
      <c r="H366" s="47">
        <v>0</v>
      </c>
      <c r="I366" s="47">
        <v>113</v>
      </c>
      <c r="J366" s="46"/>
      <c r="K366" s="47">
        <v>113</v>
      </c>
      <c r="L366" s="90"/>
      <c r="M366" s="92"/>
      <c r="N366" s="48">
        <f t="shared" si="5"/>
        <v>0</v>
      </c>
    </row>
    <row r="367" spans="1:14" s="42" customFormat="1" ht="15" customHeight="1" x14ac:dyDescent="0.25">
      <c r="A367" s="46">
        <v>2370</v>
      </c>
      <c r="B367" s="46">
        <v>887</v>
      </c>
      <c r="C367" s="46" t="s">
        <v>2388</v>
      </c>
      <c r="D367" s="46" t="s">
        <v>1934</v>
      </c>
      <c r="E367" s="46" t="s">
        <v>678</v>
      </c>
      <c r="F367" s="46" t="s">
        <v>718</v>
      </c>
      <c r="G367" s="47">
        <v>0</v>
      </c>
      <c r="H367" s="47">
        <v>0</v>
      </c>
      <c r="I367" s="47">
        <v>235</v>
      </c>
      <c r="J367" s="46">
        <v>1</v>
      </c>
      <c r="K367" s="47">
        <v>235</v>
      </c>
      <c r="L367" s="90"/>
      <c r="M367" s="92"/>
      <c r="N367" s="48">
        <f t="shared" si="5"/>
        <v>0</v>
      </c>
    </row>
    <row r="368" spans="1:14" s="42" customFormat="1" ht="15" customHeight="1" x14ac:dyDescent="0.25">
      <c r="A368" s="46">
        <v>2371</v>
      </c>
      <c r="B368" s="46">
        <v>899</v>
      </c>
      <c r="C368" s="46" t="s">
        <v>2389</v>
      </c>
      <c r="D368" s="46" t="s">
        <v>1934</v>
      </c>
      <c r="E368" s="46" t="s">
        <v>678</v>
      </c>
      <c r="F368" s="46" t="s">
        <v>719</v>
      </c>
      <c r="G368" s="47">
        <v>0</v>
      </c>
      <c r="H368" s="47">
        <v>0</v>
      </c>
      <c r="I368" s="47">
        <v>66</v>
      </c>
      <c r="J368" s="46">
        <v>1</v>
      </c>
      <c r="K368" s="47">
        <v>66</v>
      </c>
      <c r="L368" s="90"/>
      <c r="M368" s="92"/>
      <c r="N368" s="48">
        <f t="shared" si="5"/>
        <v>0</v>
      </c>
    </row>
    <row r="369" spans="1:14" s="42" customFormat="1" ht="15" customHeight="1" x14ac:dyDescent="0.25">
      <c r="A369" s="46">
        <v>2372</v>
      </c>
      <c r="B369" s="46">
        <v>904</v>
      </c>
      <c r="C369" s="46" t="s">
        <v>2390</v>
      </c>
      <c r="D369" s="46" t="s">
        <v>1934</v>
      </c>
      <c r="E369" s="46" t="s">
        <v>678</v>
      </c>
      <c r="F369" s="46" t="s">
        <v>720</v>
      </c>
      <c r="G369" s="47">
        <v>0</v>
      </c>
      <c r="H369" s="47">
        <v>0</v>
      </c>
      <c r="I369" s="47">
        <v>49</v>
      </c>
      <c r="J369" s="46">
        <v>1</v>
      </c>
      <c r="K369" s="47">
        <v>49</v>
      </c>
      <c r="L369" s="90"/>
      <c r="M369" s="92"/>
      <c r="N369" s="48">
        <f t="shared" si="5"/>
        <v>0</v>
      </c>
    </row>
    <row r="370" spans="1:14" s="42" customFormat="1" ht="15" customHeight="1" x14ac:dyDescent="0.25">
      <c r="A370" s="46">
        <v>2373</v>
      </c>
      <c r="B370" s="46">
        <v>9512</v>
      </c>
      <c r="C370" s="46" t="s">
        <v>2391</v>
      </c>
      <c r="D370" s="46" t="s">
        <v>1934</v>
      </c>
      <c r="E370" s="46" t="s">
        <v>678</v>
      </c>
      <c r="F370" s="46" t="s">
        <v>784</v>
      </c>
      <c r="G370" s="47">
        <v>0</v>
      </c>
      <c r="H370" s="47">
        <v>0</v>
      </c>
      <c r="I370" s="47">
        <v>23</v>
      </c>
      <c r="J370" s="46">
        <v>1</v>
      </c>
      <c r="K370" s="47">
        <v>23</v>
      </c>
      <c r="L370" s="90"/>
      <c r="M370" s="92"/>
      <c r="N370" s="48">
        <f t="shared" si="5"/>
        <v>0</v>
      </c>
    </row>
    <row r="371" spans="1:14" s="42" customFormat="1" ht="15" customHeight="1" x14ac:dyDescent="0.25">
      <c r="A371" s="46">
        <v>2374</v>
      </c>
      <c r="B371" s="46">
        <v>18216</v>
      </c>
      <c r="C371" s="46" t="s">
        <v>2392</v>
      </c>
      <c r="D371" s="46" t="s">
        <v>1934</v>
      </c>
      <c r="E371" s="46" t="s">
        <v>678</v>
      </c>
      <c r="F371" s="46" t="s">
        <v>1000</v>
      </c>
      <c r="G371" s="47">
        <v>0</v>
      </c>
      <c r="H371" s="47">
        <v>0</v>
      </c>
      <c r="I371" s="47">
        <v>39</v>
      </c>
      <c r="J371" s="46">
        <v>1</v>
      </c>
      <c r="K371" s="47">
        <v>39</v>
      </c>
      <c r="L371" s="90"/>
      <c r="M371" s="92"/>
      <c r="N371" s="48">
        <f t="shared" si="5"/>
        <v>0</v>
      </c>
    </row>
    <row r="372" spans="1:14" s="42" customFormat="1" ht="15" customHeight="1" x14ac:dyDescent="0.25">
      <c r="A372" s="46">
        <v>2375</v>
      </c>
      <c r="B372" s="46">
        <v>18219</v>
      </c>
      <c r="C372" s="46" t="s">
        <v>2393</v>
      </c>
      <c r="D372" s="46" t="s">
        <v>1934</v>
      </c>
      <c r="E372" s="46" t="s">
        <v>678</v>
      </c>
      <c r="F372" s="46" t="s">
        <v>1002</v>
      </c>
      <c r="G372" s="47">
        <v>0</v>
      </c>
      <c r="H372" s="47">
        <v>0</v>
      </c>
      <c r="I372" s="47">
        <v>30</v>
      </c>
      <c r="J372" s="46">
        <v>1</v>
      </c>
      <c r="K372" s="47">
        <v>30</v>
      </c>
      <c r="L372" s="90"/>
      <c r="M372" s="92"/>
      <c r="N372" s="48">
        <f t="shared" si="5"/>
        <v>0</v>
      </c>
    </row>
    <row r="373" spans="1:14" s="42" customFormat="1" ht="15" customHeight="1" x14ac:dyDescent="0.25">
      <c r="A373" s="46">
        <v>2376</v>
      </c>
      <c r="B373" s="46">
        <v>18220</v>
      </c>
      <c r="C373" s="46" t="s">
        <v>2394</v>
      </c>
      <c r="D373" s="46" t="s">
        <v>1934</v>
      </c>
      <c r="E373" s="46" t="s">
        <v>678</v>
      </c>
      <c r="F373" s="46" t="s">
        <v>1003</v>
      </c>
      <c r="G373" s="47">
        <v>0</v>
      </c>
      <c r="H373" s="47">
        <v>0</v>
      </c>
      <c r="I373" s="47">
        <v>1</v>
      </c>
      <c r="J373" s="46">
        <v>1</v>
      </c>
      <c r="K373" s="47">
        <v>1</v>
      </c>
      <c r="L373" s="90"/>
      <c r="M373" s="92"/>
      <c r="N373" s="48">
        <f t="shared" si="5"/>
        <v>0</v>
      </c>
    </row>
    <row r="374" spans="1:14" s="42" customFormat="1" ht="15" customHeight="1" x14ac:dyDescent="0.25">
      <c r="A374" s="46">
        <v>2377</v>
      </c>
      <c r="B374" s="46">
        <v>18225</v>
      </c>
      <c r="C374" s="46" t="s">
        <v>2395</v>
      </c>
      <c r="D374" s="46" t="s">
        <v>1934</v>
      </c>
      <c r="E374" s="46" t="s">
        <v>678</v>
      </c>
      <c r="F374" s="46" t="s">
        <v>1007</v>
      </c>
      <c r="G374" s="47">
        <v>0</v>
      </c>
      <c r="H374" s="47">
        <v>0</v>
      </c>
      <c r="I374" s="47">
        <v>16</v>
      </c>
      <c r="J374" s="46">
        <v>1</v>
      </c>
      <c r="K374" s="47">
        <v>16</v>
      </c>
      <c r="L374" s="90"/>
      <c r="M374" s="92"/>
      <c r="N374" s="48">
        <f t="shared" si="5"/>
        <v>0</v>
      </c>
    </row>
    <row r="375" spans="1:14" s="42" customFormat="1" ht="15" customHeight="1" x14ac:dyDescent="0.25">
      <c r="A375" s="46">
        <v>2378</v>
      </c>
      <c r="B375" s="46">
        <v>18231</v>
      </c>
      <c r="C375" s="46" t="s">
        <v>2396</v>
      </c>
      <c r="D375" s="46" t="s">
        <v>1934</v>
      </c>
      <c r="E375" s="46" t="s">
        <v>678</v>
      </c>
      <c r="F375" s="46" t="s">
        <v>1009</v>
      </c>
      <c r="G375" s="47">
        <v>0</v>
      </c>
      <c r="H375" s="47">
        <v>0</v>
      </c>
      <c r="I375" s="47">
        <v>96</v>
      </c>
      <c r="J375" s="46">
        <v>1</v>
      </c>
      <c r="K375" s="47">
        <v>96</v>
      </c>
      <c r="L375" s="90"/>
      <c r="M375" s="92"/>
      <c r="N375" s="48">
        <f t="shared" si="5"/>
        <v>0</v>
      </c>
    </row>
    <row r="376" spans="1:14" s="42" customFormat="1" ht="15" customHeight="1" x14ac:dyDescent="0.25">
      <c r="A376" s="46">
        <v>2379</v>
      </c>
      <c r="B376" s="46">
        <v>18471</v>
      </c>
      <c r="C376" s="46" t="s">
        <v>2397</v>
      </c>
      <c r="D376" s="46" t="s">
        <v>1934</v>
      </c>
      <c r="E376" s="46" t="s">
        <v>678</v>
      </c>
      <c r="F376" s="46" t="s">
        <v>1021</v>
      </c>
      <c r="G376" s="47">
        <v>0</v>
      </c>
      <c r="H376" s="47">
        <v>0</v>
      </c>
      <c r="I376" s="47">
        <v>8</v>
      </c>
      <c r="J376" s="46">
        <v>1</v>
      </c>
      <c r="K376" s="47">
        <v>8</v>
      </c>
      <c r="L376" s="90"/>
      <c r="M376" s="92"/>
      <c r="N376" s="48">
        <f t="shared" si="5"/>
        <v>0</v>
      </c>
    </row>
    <row r="377" spans="1:14" s="42" customFormat="1" ht="15" customHeight="1" x14ac:dyDescent="0.25">
      <c r="A377" s="46">
        <v>2380</v>
      </c>
      <c r="B377" s="46">
        <v>22247</v>
      </c>
      <c r="C377" s="46" t="s">
        <v>2398</v>
      </c>
      <c r="D377" s="46" t="s">
        <v>1934</v>
      </c>
      <c r="E377" s="46" t="s">
        <v>681</v>
      </c>
      <c r="F377" s="46" t="s">
        <v>1143</v>
      </c>
      <c r="G377" s="47">
        <v>0</v>
      </c>
      <c r="H377" s="47">
        <v>0</v>
      </c>
      <c r="I377" s="47">
        <v>25</v>
      </c>
      <c r="J377" s="46">
        <v>1</v>
      </c>
      <c r="K377" s="47">
        <v>25</v>
      </c>
      <c r="L377" s="90"/>
      <c r="M377" s="92"/>
      <c r="N377" s="48">
        <f t="shared" si="5"/>
        <v>0</v>
      </c>
    </row>
    <row r="378" spans="1:14" s="42" customFormat="1" ht="15" customHeight="1" x14ac:dyDescent="0.25">
      <c r="A378" s="46">
        <v>2381</v>
      </c>
      <c r="B378" s="46">
        <v>22248</v>
      </c>
      <c r="C378" s="46" t="s">
        <v>2399</v>
      </c>
      <c r="D378" s="46" t="s">
        <v>1934</v>
      </c>
      <c r="E378" s="46" t="s">
        <v>681</v>
      </c>
      <c r="F378" s="46" t="s">
        <v>1144</v>
      </c>
      <c r="G378" s="47">
        <v>0</v>
      </c>
      <c r="H378" s="47">
        <v>0</v>
      </c>
      <c r="I378" s="47">
        <v>99</v>
      </c>
      <c r="J378" s="46">
        <v>1</v>
      </c>
      <c r="K378" s="47">
        <v>99</v>
      </c>
      <c r="L378" s="90"/>
      <c r="M378" s="92"/>
      <c r="N378" s="48">
        <f t="shared" si="5"/>
        <v>0</v>
      </c>
    </row>
    <row r="379" spans="1:14" s="42" customFormat="1" ht="15" customHeight="1" x14ac:dyDescent="0.25">
      <c r="A379" s="46">
        <v>2382</v>
      </c>
      <c r="B379" s="46">
        <v>46979</v>
      </c>
      <c r="C379" s="46" t="s">
        <v>2400</v>
      </c>
      <c r="D379" s="46" t="s">
        <v>1934</v>
      </c>
      <c r="E379" s="46" t="s">
        <v>681</v>
      </c>
      <c r="F379" s="46" t="s">
        <v>1629</v>
      </c>
      <c r="G379" s="47">
        <v>0</v>
      </c>
      <c r="H379" s="47">
        <v>0</v>
      </c>
      <c r="I379" s="47">
        <v>120</v>
      </c>
      <c r="J379" s="46">
        <v>1</v>
      </c>
      <c r="K379" s="47">
        <v>120</v>
      </c>
      <c r="L379" s="90"/>
      <c r="M379" s="92"/>
      <c r="N379" s="48">
        <f t="shared" si="5"/>
        <v>0</v>
      </c>
    </row>
    <row r="380" spans="1:14" s="42" customFormat="1" ht="15" customHeight="1" x14ac:dyDescent="0.25">
      <c r="A380" s="46">
        <v>2383</v>
      </c>
      <c r="B380" s="46">
        <v>22281</v>
      </c>
      <c r="C380" s="46" t="s">
        <v>2401</v>
      </c>
      <c r="D380" s="46" t="s">
        <v>1934</v>
      </c>
      <c r="E380" s="46" t="s">
        <v>678</v>
      </c>
      <c r="F380" s="46" t="s">
        <v>1155</v>
      </c>
      <c r="G380" s="47">
        <v>0</v>
      </c>
      <c r="H380" s="47">
        <v>0</v>
      </c>
      <c r="I380" s="47">
        <v>815</v>
      </c>
      <c r="J380" s="46">
        <v>1</v>
      </c>
      <c r="K380" s="47">
        <v>815</v>
      </c>
      <c r="L380" s="90"/>
      <c r="M380" s="92"/>
      <c r="N380" s="48">
        <f t="shared" si="5"/>
        <v>0</v>
      </c>
    </row>
    <row r="381" spans="1:14" s="42" customFormat="1" ht="15" customHeight="1" x14ac:dyDescent="0.25">
      <c r="A381" s="46">
        <v>2384</v>
      </c>
      <c r="B381" s="46">
        <v>47335</v>
      </c>
      <c r="C381" s="46" t="s">
        <v>2402</v>
      </c>
      <c r="D381" s="46" t="s">
        <v>1934</v>
      </c>
      <c r="E381" s="46" t="s">
        <v>681</v>
      </c>
      <c r="F381" s="46" t="s">
        <v>1642</v>
      </c>
      <c r="G381" s="47">
        <v>0</v>
      </c>
      <c r="H381" s="47">
        <v>0</v>
      </c>
      <c r="I381" s="47">
        <v>552</v>
      </c>
      <c r="J381" s="46">
        <v>1</v>
      </c>
      <c r="K381" s="47">
        <v>552</v>
      </c>
      <c r="L381" s="90"/>
      <c r="M381" s="92"/>
      <c r="N381" s="48">
        <f t="shared" si="5"/>
        <v>0</v>
      </c>
    </row>
    <row r="382" spans="1:14" s="42" customFormat="1" ht="15" customHeight="1" x14ac:dyDescent="0.25">
      <c r="A382" s="46">
        <v>2385</v>
      </c>
      <c r="B382" s="46">
        <v>28137</v>
      </c>
      <c r="C382" s="46" t="s">
        <v>2403</v>
      </c>
      <c r="D382" s="46" t="s">
        <v>1934</v>
      </c>
      <c r="E382" s="46" t="s">
        <v>681</v>
      </c>
      <c r="F382" s="46" t="s">
        <v>1376</v>
      </c>
      <c r="G382" s="47">
        <v>0</v>
      </c>
      <c r="H382" s="47">
        <v>0</v>
      </c>
      <c r="I382" s="47">
        <v>9</v>
      </c>
      <c r="J382" s="46">
        <v>1</v>
      </c>
      <c r="K382" s="47">
        <v>9</v>
      </c>
      <c r="L382" s="90"/>
      <c r="M382" s="92"/>
      <c r="N382" s="48">
        <f t="shared" ref="N382:N445" si="6">M382*L382</f>
        <v>0</v>
      </c>
    </row>
    <row r="383" spans="1:14" s="42" customFormat="1" ht="15" customHeight="1" x14ac:dyDescent="0.25">
      <c r="A383" s="46">
        <v>2386</v>
      </c>
      <c r="B383" s="46">
        <v>6942</v>
      </c>
      <c r="C383" s="46" t="s">
        <v>2404</v>
      </c>
      <c r="D383" s="46" t="s">
        <v>1934</v>
      </c>
      <c r="E383" s="46" t="s">
        <v>677</v>
      </c>
      <c r="F383" s="46" t="s">
        <v>737</v>
      </c>
      <c r="G383" s="47">
        <v>0</v>
      </c>
      <c r="H383" s="47">
        <v>0</v>
      </c>
      <c r="I383" s="47">
        <v>46</v>
      </c>
      <c r="J383" s="46">
        <v>1</v>
      </c>
      <c r="K383" s="47">
        <v>46</v>
      </c>
      <c r="L383" s="90"/>
      <c r="M383" s="92"/>
      <c r="N383" s="48">
        <f t="shared" si="6"/>
        <v>0</v>
      </c>
    </row>
    <row r="384" spans="1:14" s="42" customFormat="1" ht="15" customHeight="1" x14ac:dyDescent="0.25">
      <c r="A384" s="46">
        <v>2387</v>
      </c>
      <c r="B384" s="46">
        <v>6945</v>
      </c>
      <c r="C384" s="46" t="s">
        <v>2405</v>
      </c>
      <c r="D384" s="46" t="s">
        <v>1934</v>
      </c>
      <c r="E384" s="46" t="s">
        <v>677</v>
      </c>
      <c r="F384" s="46" t="s">
        <v>738</v>
      </c>
      <c r="G384" s="47">
        <v>0</v>
      </c>
      <c r="H384" s="47">
        <v>0</v>
      </c>
      <c r="I384" s="47">
        <v>29</v>
      </c>
      <c r="J384" s="46">
        <v>1</v>
      </c>
      <c r="K384" s="47">
        <v>29</v>
      </c>
      <c r="L384" s="90"/>
      <c r="M384" s="92"/>
      <c r="N384" s="48">
        <f t="shared" si="6"/>
        <v>0</v>
      </c>
    </row>
    <row r="385" spans="1:14" s="42" customFormat="1" ht="15" customHeight="1" x14ac:dyDescent="0.25">
      <c r="A385" s="46">
        <v>2388</v>
      </c>
      <c r="B385" s="46">
        <v>8469</v>
      </c>
      <c r="C385" s="46" t="s">
        <v>2406</v>
      </c>
      <c r="D385" s="46" t="s">
        <v>1934</v>
      </c>
      <c r="E385" s="46" t="s">
        <v>677</v>
      </c>
      <c r="F385" s="46" t="s">
        <v>766</v>
      </c>
      <c r="G385" s="47">
        <v>0</v>
      </c>
      <c r="H385" s="47">
        <v>0</v>
      </c>
      <c r="I385" s="47">
        <v>61</v>
      </c>
      <c r="J385" s="46">
        <v>1</v>
      </c>
      <c r="K385" s="47">
        <v>61</v>
      </c>
      <c r="L385" s="90"/>
      <c r="M385" s="92"/>
      <c r="N385" s="48">
        <f t="shared" si="6"/>
        <v>0</v>
      </c>
    </row>
    <row r="386" spans="1:14" s="42" customFormat="1" ht="15" customHeight="1" x14ac:dyDescent="0.25">
      <c r="A386" s="46">
        <v>2389</v>
      </c>
      <c r="B386" s="46">
        <v>8473</v>
      </c>
      <c r="C386" s="46" t="s">
        <v>2407</v>
      </c>
      <c r="D386" s="46" t="s">
        <v>1934</v>
      </c>
      <c r="E386" s="46" t="s">
        <v>677</v>
      </c>
      <c r="F386" s="46" t="s">
        <v>768</v>
      </c>
      <c r="G386" s="47">
        <v>0</v>
      </c>
      <c r="H386" s="47">
        <v>0</v>
      </c>
      <c r="I386" s="47">
        <v>78</v>
      </c>
      <c r="J386" s="46">
        <v>1</v>
      </c>
      <c r="K386" s="47">
        <v>78</v>
      </c>
      <c r="L386" s="90"/>
      <c r="M386" s="92"/>
      <c r="N386" s="48">
        <f t="shared" si="6"/>
        <v>0</v>
      </c>
    </row>
    <row r="387" spans="1:14" s="42" customFormat="1" ht="15" customHeight="1" x14ac:dyDescent="0.25">
      <c r="A387" s="46">
        <v>2390</v>
      </c>
      <c r="B387" s="46">
        <v>9829</v>
      </c>
      <c r="C387" s="46" t="s">
        <v>2408</v>
      </c>
      <c r="D387" s="46" t="s">
        <v>1934</v>
      </c>
      <c r="E387" s="46" t="s">
        <v>677</v>
      </c>
      <c r="F387" s="46" t="s">
        <v>793</v>
      </c>
      <c r="G387" s="47">
        <v>0</v>
      </c>
      <c r="H387" s="47">
        <v>0</v>
      </c>
      <c r="I387" s="47">
        <v>39</v>
      </c>
      <c r="J387" s="46">
        <v>1</v>
      </c>
      <c r="K387" s="47">
        <v>39</v>
      </c>
      <c r="L387" s="90"/>
      <c r="M387" s="92"/>
      <c r="N387" s="48">
        <f t="shared" si="6"/>
        <v>0</v>
      </c>
    </row>
    <row r="388" spans="1:14" s="42" customFormat="1" ht="15" customHeight="1" x14ac:dyDescent="0.25">
      <c r="A388" s="46">
        <v>2391</v>
      </c>
      <c r="B388" s="46">
        <v>10512</v>
      </c>
      <c r="C388" s="46" t="s">
        <v>2409</v>
      </c>
      <c r="D388" s="46" t="s">
        <v>1934</v>
      </c>
      <c r="E388" s="46" t="s">
        <v>677</v>
      </c>
      <c r="F388" s="46" t="s">
        <v>812</v>
      </c>
      <c r="G388" s="47">
        <v>0</v>
      </c>
      <c r="H388" s="47">
        <v>0</v>
      </c>
      <c r="I388" s="47">
        <v>2</v>
      </c>
      <c r="J388" s="46">
        <v>1</v>
      </c>
      <c r="K388" s="47">
        <v>2</v>
      </c>
      <c r="L388" s="90"/>
      <c r="M388" s="92"/>
      <c r="N388" s="48">
        <f t="shared" si="6"/>
        <v>0</v>
      </c>
    </row>
    <row r="389" spans="1:14" s="42" customFormat="1" ht="15" customHeight="1" x14ac:dyDescent="0.25">
      <c r="A389" s="46">
        <v>2392</v>
      </c>
      <c r="B389" s="46">
        <v>10513</v>
      </c>
      <c r="C389" s="46" t="s">
        <v>2410</v>
      </c>
      <c r="D389" s="46" t="s">
        <v>1934</v>
      </c>
      <c r="E389" s="46" t="s">
        <v>677</v>
      </c>
      <c r="F389" s="46" t="s">
        <v>813</v>
      </c>
      <c r="G389" s="47">
        <v>0</v>
      </c>
      <c r="H389" s="47">
        <v>0</v>
      </c>
      <c r="I389" s="47">
        <v>50</v>
      </c>
      <c r="J389" s="46">
        <v>1</v>
      </c>
      <c r="K389" s="47">
        <v>50</v>
      </c>
      <c r="L389" s="90"/>
      <c r="M389" s="92"/>
      <c r="N389" s="48">
        <f t="shared" si="6"/>
        <v>0</v>
      </c>
    </row>
    <row r="390" spans="1:14" s="42" customFormat="1" ht="15" customHeight="1" x14ac:dyDescent="0.25">
      <c r="A390" s="46">
        <v>2393</v>
      </c>
      <c r="B390" s="46">
        <v>14050</v>
      </c>
      <c r="C390" s="46" t="s">
        <v>2411</v>
      </c>
      <c r="D390" s="46" t="s">
        <v>1934</v>
      </c>
      <c r="E390" s="46" t="s">
        <v>677</v>
      </c>
      <c r="F390" s="46" t="s">
        <v>879</v>
      </c>
      <c r="G390" s="47">
        <v>0</v>
      </c>
      <c r="H390" s="47">
        <v>0</v>
      </c>
      <c r="I390" s="47">
        <v>22</v>
      </c>
      <c r="J390" s="46">
        <v>1</v>
      </c>
      <c r="K390" s="47">
        <v>22</v>
      </c>
      <c r="L390" s="90"/>
      <c r="M390" s="92"/>
      <c r="N390" s="48">
        <f t="shared" si="6"/>
        <v>0</v>
      </c>
    </row>
    <row r="391" spans="1:14" s="42" customFormat="1" ht="15" customHeight="1" x14ac:dyDescent="0.25">
      <c r="A391" s="46">
        <v>2394</v>
      </c>
      <c r="B391" s="46">
        <v>14057</v>
      </c>
      <c r="C391" s="46" t="s">
        <v>2412</v>
      </c>
      <c r="D391" s="46" t="s">
        <v>1934</v>
      </c>
      <c r="E391" s="46" t="s">
        <v>677</v>
      </c>
      <c r="F391" s="46" t="s">
        <v>880</v>
      </c>
      <c r="G391" s="47">
        <v>0</v>
      </c>
      <c r="H391" s="47">
        <v>0</v>
      </c>
      <c r="I391" s="47">
        <v>11</v>
      </c>
      <c r="J391" s="46">
        <v>1</v>
      </c>
      <c r="K391" s="47">
        <v>11</v>
      </c>
      <c r="L391" s="90"/>
      <c r="M391" s="92"/>
      <c r="N391" s="48">
        <f t="shared" si="6"/>
        <v>0</v>
      </c>
    </row>
    <row r="392" spans="1:14" s="42" customFormat="1" ht="15" customHeight="1" x14ac:dyDescent="0.25">
      <c r="A392" s="46">
        <v>2395</v>
      </c>
      <c r="B392" s="46">
        <v>15031</v>
      </c>
      <c r="C392" s="46" t="s">
        <v>2413</v>
      </c>
      <c r="D392" s="46" t="s">
        <v>1934</v>
      </c>
      <c r="E392" s="46" t="s">
        <v>677</v>
      </c>
      <c r="F392" s="46" t="s">
        <v>913</v>
      </c>
      <c r="G392" s="47">
        <v>0</v>
      </c>
      <c r="H392" s="47">
        <v>0</v>
      </c>
      <c r="I392" s="47">
        <v>30</v>
      </c>
      <c r="J392" s="46">
        <v>1</v>
      </c>
      <c r="K392" s="47">
        <v>30</v>
      </c>
      <c r="L392" s="90"/>
      <c r="M392" s="92"/>
      <c r="N392" s="48">
        <f t="shared" si="6"/>
        <v>0</v>
      </c>
    </row>
    <row r="393" spans="1:14" s="42" customFormat="1" ht="15" customHeight="1" x14ac:dyDescent="0.25">
      <c r="A393" s="46">
        <v>2396</v>
      </c>
      <c r="B393" s="46">
        <v>15033</v>
      </c>
      <c r="C393" s="46" t="s">
        <v>2414</v>
      </c>
      <c r="D393" s="46" t="s">
        <v>1934</v>
      </c>
      <c r="E393" s="46" t="s">
        <v>677</v>
      </c>
      <c r="F393" s="46" t="s">
        <v>915</v>
      </c>
      <c r="G393" s="47">
        <v>0</v>
      </c>
      <c r="H393" s="47">
        <v>0</v>
      </c>
      <c r="I393" s="47">
        <v>38</v>
      </c>
      <c r="J393" s="46">
        <v>1</v>
      </c>
      <c r="K393" s="47">
        <v>38</v>
      </c>
      <c r="L393" s="90"/>
      <c r="M393" s="92"/>
      <c r="N393" s="48">
        <f t="shared" si="6"/>
        <v>0</v>
      </c>
    </row>
    <row r="394" spans="1:14" s="42" customFormat="1" ht="15" customHeight="1" x14ac:dyDescent="0.25">
      <c r="A394" s="46">
        <v>2397</v>
      </c>
      <c r="B394" s="46">
        <v>15034</v>
      </c>
      <c r="C394" s="46" t="s">
        <v>2415</v>
      </c>
      <c r="D394" s="46" t="s">
        <v>1934</v>
      </c>
      <c r="E394" s="46" t="s">
        <v>677</v>
      </c>
      <c r="F394" s="46" t="s">
        <v>916</v>
      </c>
      <c r="G394" s="47">
        <v>0</v>
      </c>
      <c r="H394" s="47">
        <v>0</v>
      </c>
      <c r="I394" s="47">
        <v>95</v>
      </c>
      <c r="J394" s="46">
        <v>1</v>
      </c>
      <c r="K394" s="47">
        <v>95</v>
      </c>
      <c r="L394" s="90"/>
      <c r="M394" s="92"/>
      <c r="N394" s="48">
        <f t="shared" si="6"/>
        <v>0</v>
      </c>
    </row>
    <row r="395" spans="1:14" s="42" customFormat="1" ht="15" customHeight="1" x14ac:dyDescent="0.25">
      <c r="A395" s="46">
        <v>2398</v>
      </c>
      <c r="B395" s="46">
        <v>17557</v>
      </c>
      <c r="C395" s="46" t="s">
        <v>2416</v>
      </c>
      <c r="D395" s="46" t="s">
        <v>1934</v>
      </c>
      <c r="E395" s="46" t="s">
        <v>677</v>
      </c>
      <c r="F395" s="46" t="s">
        <v>979</v>
      </c>
      <c r="G395" s="47">
        <v>0</v>
      </c>
      <c r="H395" s="47">
        <v>0</v>
      </c>
      <c r="I395" s="47">
        <v>19</v>
      </c>
      <c r="J395" s="46">
        <v>1</v>
      </c>
      <c r="K395" s="47">
        <v>19</v>
      </c>
      <c r="L395" s="90"/>
      <c r="M395" s="92"/>
      <c r="N395" s="48">
        <f t="shared" si="6"/>
        <v>0</v>
      </c>
    </row>
    <row r="396" spans="1:14" s="42" customFormat="1" ht="15" customHeight="1" x14ac:dyDescent="0.25">
      <c r="A396" s="46">
        <v>2399</v>
      </c>
      <c r="B396" s="46">
        <v>17559</v>
      </c>
      <c r="C396" s="46" t="s">
        <v>2417</v>
      </c>
      <c r="D396" s="46" t="s">
        <v>1934</v>
      </c>
      <c r="E396" s="46" t="s">
        <v>677</v>
      </c>
      <c r="F396" s="46" t="s">
        <v>980</v>
      </c>
      <c r="G396" s="47">
        <v>0</v>
      </c>
      <c r="H396" s="47">
        <v>0</v>
      </c>
      <c r="I396" s="47">
        <v>43</v>
      </c>
      <c r="J396" s="46">
        <v>1</v>
      </c>
      <c r="K396" s="47">
        <v>43</v>
      </c>
      <c r="L396" s="90"/>
      <c r="M396" s="92"/>
      <c r="N396" s="48">
        <f t="shared" si="6"/>
        <v>0</v>
      </c>
    </row>
    <row r="397" spans="1:14" s="42" customFormat="1" ht="15" customHeight="1" x14ac:dyDescent="0.25">
      <c r="A397" s="46">
        <v>2400</v>
      </c>
      <c r="B397" s="46">
        <v>17564</v>
      </c>
      <c r="C397" s="46" t="s">
        <v>2418</v>
      </c>
      <c r="D397" s="46" t="s">
        <v>1934</v>
      </c>
      <c r="E397" s="46" t="s">
        <v>677</v>
      </c>
      <c r="F397" s="46" t="s">
        <v>981</v>
      </c>
      <c r="G397" s="47">
        <v>0</v>
      </c>
      <c r="H397" s="47">
        <v>0</v>
      </c>
      <c r="I397" s="47">
        <v>42</v>
      </c>
      <c r="J397" s="46">
        <v>1</v>
      </c>
      <c r="K397" s="47">
        <v>42</v>
      </c>
      <c r="L397" s="90"/>
      <c r="M397" s="92"/>
      <c r="N397" s="48">
        <f t="shared" si="6"/>
        <v>0</v>
      </c>
    </row>
    <row r="398" spans="1:14" s="42" customFormat="1" ht="15" customHeight="1" x14ac:dyDescent="0.25">
      <c r="A398" s="46">
        <v>2401</v>
      </c>
      <c r="B398" s="46">
        <v>47654</v>
      </c>
      <c r="C398" s="46" t="s">
        <v>2419</v>
      </c>
      <c r="D398" s="46" t="s">
        <v>1934</v>
      </c>
      <c r="E398" s="46" t="s">
        <v>694</v>
      </c>
      <c r="F398" s="46" t="s">
        <v>1696</v>
      </c>
      <c r="G398" s="47">
        <v>0</v>
      </c>
      <c r="H398" s="47">
        <v>0</v>
      </c>
      <c r="I398" s="47">
        <v>674</v>
      </c>
      <c r="J398" s="46">
        <v>1</v>
      </c>
      <c r="K398" s="47">
        <v>674</v>
      </c>
      <c r="L398" s="90"/>
      <c r="M398" s="92"/>
      <c r="N398" s="48">
        <f t="shared" si="6"/>
        <v>0</v>
      </c>
    </row>
    <row r="399" spans="1:14" s="42" customFormat="1" ht="15" customHeight="1" x14ac:dyDescent="0.25">
      <c r="A399" s="46">
        <v>2402</v>
      </c>
      <c r="B399" s="46">
        <v>49844</v>
      </c>
      <c r="C399" s="46" t="s">
        <v>2420</v>
      </c>
      <c r="D399" s="46" t="s">
        <v>1934</v>
      </c>
      <c r="E399" s="46" t="s">
        <v>694</v>
      </c>
      <c r="F399" s="46" t="s">
        <v>1884</v>
      </c>
      <c r="G399" s="47">
        <v>0</v>
      </c>
      <c r="H399" s="47">
        <v>0</v>
      </c>
      <c r="I399" s="47">
        <v>10</v>
      </c>
      <c r="J399" s="46"/>
      <c r="K399" s="47">
        <v>10</v>
      </c>
      <c r="L399" s="90"/>
      <c r="M399" s="92"/>
      <c r="N399" s="48">
        <f t="shared" si="6"/>
        <v>0</v>
      </c>
    </row>
    <row r="400" spans="1:14" s="42" customFormat="1" ht="15" customHeight="1" x14ac:dyDescent="0.25">
      <c r="A400" s="46">
        <v>2403</v>
      </c>
      <c r="B400" s="46">
        <v>49845</v>
      </c>
      <c r="C400" s="46" t="s">
        <v>2421</v>
      </c>
      <c r="D400" s="46" t="s">
        <v>1934</v>
      </c>
      <c r="E400" s="46" t="s">
        <v>694</v>
      </c>
      <c r="F400" s="46" t="s">
        <v>1885</v>
      </c>
      <c r="G400" s="47">
        <v>0</v>
      </c>
      <c r="H400" s="47">
        <v>0</v>
      </c>
      <c r="I400" s="47">
        <v>11</v>
      </c>
      <c r="J400" s="46"/>
      <c r="K400" s="47">
        <v>11</v>
      </c>
      <c r="L400" s="90"/>
      <c r="M400" s="92"/>
      <c r="N400" s="48">
        <f t="shared" si="6"/>
        <v>0</v>
      </c>
    </row>
    <row r="401" spans="1:14" s="42" customFormat="1" ht="15" customHeight="1" x14ac:dyDescent="0.25">
      <c r="A401" s="46">
        <v>2404</v>
      </c>
      <c r="B401" s="46">
        <v>49862</v>
      </c>
      <c r="C401" s="46" t="s">
        <v>2422</v>
      </c>
      <c r="D401" s="46" t="s">
        <v>1934</v>
      </c>
      <c r="E401" s="46" t="s">
        <v>698</v>
      </c>
      <c r="F401" s="46" t="s">
        <v>1886</v>
      </c>
      <c r="G401" s="47">
        <v>0</v>
      </c>
      <c r="H401" s="47">
        <v>152</v>
      </c>
      <c r="I401" s="47">
        <v>23</v>
      </c>
      <c r="J401" s="46"/>
      <c r="K401" s="47">
        <v>175</v>
      </c>
      <c r="L401" s="90"/>
      <c r="M401" s="92"/>
      <c r="N401" s="48">
        <f t="shared" si="6"/>
        <v>0</v>
      </c>
    </row>
    <row r="402" spans="1:14" s="42" customFormat="1" ht="15" customHeight="1" x14ac:dyDescent="0.25">
      <c r="A402" s="46">
        <v>2405</v>
      </c>
      <c r="B402" s="46">
        <v>49282</v>
      </c>
      <c r="C402" s="46" t="s">
        <v>2423</v>
      </c>
      <c r="D402" s="46" t="s">
        <v>1934</v>
      </c>
      <c r="E402" s="46" t="s">
        <v>698</v>
      </c>
      <c r="F402" s="46" t="s">
        <v>1789</v>
      </c>
      <c r="G402" s="47">
        <v>0</v>
      </c>
      <c r="H402" s="47">
        <v>0</v>
      </c>
      <c r="I402" s="47">
        <v>70</v>
      </c>
      <c r="J402" s="46"/>
      <c r="K402" s="47">
        <v>70</v>
      </c>
      <c r="L402" s="90"/>
      <c r="M402" s="92"/>
      <c r="N402" s="48">
        <f t="shared" si="6"/>
        <v>0</v>
      </c>
    </row>
    <row r="403" spans="1:14" s="42" customFormat="1" ht="15" customHeight="1" x14ac:dyDescent="0.25">
      <c r="A403" s="46">
        <v>2406</v>
      </c>
      <c r="B403" s="46">
        <v>49290</v>
      </c>
      <c r="C403" s="46" t="s">
        <v>2424</v>
      </c>
      <c r="D403" s="46" t="s">
        <v>1934</v>
      </c>
      <c r="E403" s="46" t="s">
        <v>698</v>
      </c>
      <c r="F403" s="46" t="s">
        <v>1793</v>
      </c>
      <c r="G403" s="47">
        <v>0</v>
      </c>
      <c r="H403" s="47">
        <v>0</v>
      </c>
      <c r="I403" s="47">
        <v>179</v>
      </c>
      <c r="J403" s="46"/>
      <c r="K403" s="47">
        <v>179</v>
      </c>
      <c r="L403" s="90"/>
      <c r="M403" s="92"/>
      <c r="N403" s="48">
        <f t="shared" si="6"/>
        <v>0</v>
      </c>
    </row>
    <row r="404" spans="1:14" s="42" customFormat="1" ht="15" customHeight="1" x14ac:dyDescent="0.25">
      <c r="A404" s="46">
        <v>2407</v>
      </c>
      <c r="B404" s="46">
        <v>49292</v>
      </c>
      <c r="C404" s="46" t="s">
        <v>2425</v>
      </c>
      <c r="D404" s="46" t="s">
        <v>1934</v>
      </c>
      <c r="E404" s="46" t="s">
        <v>698</v>
      </c>
      <c r="F404" s="46" t="s">
        <v>1794</v>
      </c>
      <c r="G404" s="47">
        <v>0</v>
      </c>
      <c r="H404" s="47">
        <v>0</v>
      </c>
      <c r="I404" s="47">
        <v>348</v>
      </c>
      <c r="J404" s="46"/>
      <c r="K404" s="47">
        <v>348</v>
      </c>
      <c r="L404" s="90"/>
      <c r="M404" s="92"/>
      <c r="N404" s="48">
        <f t="shared" si="6"/>
        <v>0</v>
      </c>
    </row>
    <row r="405" spans="1:14" s="42" customFormat="1" ht="15" customHeight="1" x14ac:dyDescent="0.25">
      <c r="A405" s="46">
        <v>2408</v>
      </c>
      <c r="B405" s="46">
        <v>49305</v>
      </c>
      <c r="C405" s="46" t="s">
        <v>2426</v>
      </c>
      <c r="D405" s="46" t="s">
        <v>1934</v>
      </c>
      <c r="E405" s="46" t="s">
        <v>698</v>
      </c>
      <c r="F405" s="46" t="s">
        <v>1802</v>
      </c>
      <c r="G405" s="47">
        <v>0</v>
      </c>
      <c r="H405" s="47">
        <v>0</v>
      </c>
      <c r="I405" s="47">
        <v>348</v>
      </c>
      <c r="J405" s="46"/>
      <c r="K405" s="47">
        <v>348</v>
      </c>
      <c r="L405" s="90"/>
      <c r="M405" s="92"/>
      <c r="N405" s="48">
        <f t="shared" si="6"/>
        <v>0</v>
      </c>
    </row>
    <row r="406" spans="1:14" s="42" customFormat="1" ht="15" customHeight="1" x14ac:dyDescent="0.25">
      <c r="A406" s="46">
        <v>2409</v>
      </c>
      <c r="B406" s="46">
        <v>49309</v>
      </c>
      <c r="C406" s="46" t="s">
        <v>2427</v>
      </c>
      <c r="D406" s="46" t="s">
        <v>1934</v>
      </c>
      <c r="E406" s="46" t="s">
        <v>698</v>
      </c>
      <c r="F406" s="46" t="s">
        <v>1805</v>
      </c>
      <c r="G406" s="47">
        <v>0</v>
      </c>
      <c r="H406" s="47">
        <v>49</v>
      </c>
      <c r="I406" s="47">
        <v>0</v>
      </c>
      <c r="J406" s="46"/>
      <c r="K406" s="47">
        <v>49</v>
      </c>
      <c r="L406" s="90"/>
      <c r="M406" s="92"/>
      <c r="N406" s="48">
        <f t="shared" si="6"/>
        <v>0</v>
      </c>
    </row>
    <row r="407" spans="1:14" s="42" customFormat="1" ht="15" customHeight="1" x14ac:dyDescent="0.25">
      <c r="A407" s="46">
        <v>2410</v>
      </c>
      <c r="B407" s="46">
        <v>49315</v>
      </c>
      <c r="C407" s="46" t="s">
        <v>2428</v>
      </c>
      <c r="D407" s="46" t="s">
        <v>1934</v>
      </c>
      <c r="E407" s="46" t="s">
        <v>698</v>
      </c>
      <c r="F407" s="46" t="s">
        <v>1808</v>
      </c>
      <c r="G407" s="47">
        <v>0</v>
      </c>
      <c r="H407" s="47">
        <v>0</v>
      </c>
      <c r="I407" s="47">
        <v>68</v>
      </c>
      <c r="J407" s="46"/>
      <c r="K407" s="47">
        <v>68</v>
      </c>
      <c r="L407" s="90"/>
      <c r="M407" s="92"/>
      <c r="N407" s="48">
        <f t="shared" si="6"/>
        <v>0</v>
      </c>
    </row>
    <row r="408" spans="1:14" s="42" customFormat="1" ht="15" customHeight="1" x14ac:dyDescent="0.25">
      <c r="A408" s="46">
        <v>2411</v>
      </c>
      <c r="B408" s="46">
        <v>49326</v>
      </c>
      <c r="C408" s="46" t="s">
        <v>2429</v>
      </c>
      <c r="D408" s="46" t="s">
        <v>1934</v>
      </c>
      <c r="E408" s="46" t="s">
        <v>698</v>
      </c>
      <c r="F408" s="46" t="s">
        <v>1813</v>
      </c>
      <c r="G408" s="47">
        <v>0</v>
      </c>
      <c r="H408" s="47">
        <v>0</v>
      </c>
      <c r="I408" s="47">
        <v>108</v>
      </c>
      <c r="J408" s="46"/>
      <c r="K408" s="47">
        <v>108</v>
      </c>
      <c r="L408" s="90"/>
      <c r="M408" s="92"/>
      <c r="N408" s="48">
        <f t="shared" si="6"/>
        <v>0</v>
      </c>
    </row>
    <row r="409" spans="1:14" s="42" customFormat="1" ht="15" customHeight="1" x14ac:dyDescent="0.25">
      <c r="A409" s="46">
        <v>2412</v>
      </c>
      <c r="B409" s="46">
        <v>49327</v>
      </c>
      <c r="C409" s="46" t="s">
        <v>2430</v>
      </c>
      <c r="D409" s="46" t="s">
        <v>1934</v>
      </c>
      <c r="E409" s="46" t="s">
        <v>698</v>
      </c>
      <c r="F409" s="46" t="s">
        <v>1814</v>
      </c>
      <c r="G409" s="47">
        <v>0</v>
      </c>
      <c r="H409" s="47">
        <v>0</v>
      </c>
      <c r="I409" s="47">
        <v>249</v>
      </c>
      <c r="J409" s="46"/>
      <c r="K409" s="47">
        <v>249</v>
      </c>
      <c r="L409" s="90"/>
      <c r="M409" s="92"/>
      <c r="N409" s="48">
        <f t="shared" si="6"/>
        <v>0</v>
      </c>
    </row>
    <row r="410" spans="1:14" s="42" customFormat="1" ht="15" customHeight="1" x14ac:dyDescent="0.25">
      <c r="A410" s="46">
        <v>2413</v>
      </c>
      <c r="B410" s="46">
        <v>49329</v>
      </c>
      <c r="C410" s="46" t="s">
        <v>2431</v>
      </c>
      <c r="D410" s="46" t="s">
        <v>1934</v>
      </c>
      <c r="E410" s="46" t="s">
        <v>698</v>
      </c>
      <c r="F410" s="46" t="s">
        <v>1816</v>
      </c>
      <c r="G410" s="47">
        <v>0</v>
      </c>
      <c r="H410" s="47">
        <v>0</v>
      </c>
      <c r="I410" s="47">
        <v>48</v>
      </c>
      <c r="J410" s="46"/>
      <c r="K410" s="47">
        <v>48</v>
      </c>
      <c r="L410" s="90"/>
      <c r="M410" s="92"/>
      <c r="N410" s="48">
        <f t="shared" si="6"/>
        <v>0</v>
      </c>
    </row>
    <row r="411" spans="1:14" s="42" customFormat="1" ht="15" customHeight="1" x14ac:dyDescent="0.25">
      <c r="A411" s="46">
        <v>2414</v>
      </c>
      <c r="B411" s="46">
        <v>49330</v>
      </c>
      <c r="C411" s="46" t="s">
        <v>2432</v>
      </c>
      <c r="D411" s="46" t="s">
        <v>1934</v>
      </c>
      <c r="E411" s="46" t="s">
        <v>698</v>
      </c>
      <c r="F411" s="46" t="s">
        <v>1817</v>
      </c>
      <c r="G411" s="47">
        <v>0</v>
      </c>
      <c r="H411" s="47">
        <v>0</v>
      </c>
      <c r="I411" s="47">
        <v>449</v>
      </c>
      <c r="J411" s="46"/>
      <c r="K411" s="47">
        <v>449</v>
      </c>
      <c r="L411" s="90"/>
      <c r="M411" s="92"/>
      <c r="N411" s="48">
        <f t="shared" si="6"/>
        <v>0</v>
      </c>
    </row>
    <row r="412" spans="1:14" s="42" customFormat="1" ht="15" customHeight="1" x14ac:dyDescent="0.25">
      <c r="A412" s="46">
        <v>2415</v>
      </c>
      <c r="B412" s="46">
        <v>49332</v>
      </c>
      <c r="C412" s="46" t="s">
        <v>2433</v>
      </c>
      <c r="D412" s="46" t="s">
        <v>1934</v>
      </c>
      <c r="E412" s="46" t="s">
        <v>698</v>
      </c>
      <c r="F412" s="46" t="s">
        <v>1818</v>
      </c>
      <c r="G412" s="47">
        <v>0</v>
      </c>
      <c r="H412" s="47">
        <v>0</v>
      </c>
      <c r="I412" s="47">
        <v>127</v>
      </c>
      <c r="J412" s="46"/>
      <c r="K412" s="47">
        <v>127</v>
      </c>
      <c r="L412" s="90"/>
      <c r="M412" s="92"/>
      <c r="N412" s="48">
        <f t="shared" si="6"/>
        <v>0</v>
      </c>
    </row>
    <row r="413" spans="1:14" s="42" customFormat="1" ht="15" customHeight="1" x14ac:dyDescent="0.25">
      <c r="A413" s="46">
        <v>2416</v>
      </c>
      <c r="B413" s="46">
        <v>49333</v>
      </c>
      <c r="C413" s="46" t="s">
        <v>2434</v>
      </c>
      <c r="D413" s="46" t="s">
        <v>1934</v>
      </c>
      <c r="E413" s="46" t="s">
        <v>698</v>
      </c>
      <c r="F413" s="46" t="s">
        <v>1819</v>
      </c>
      <c r="G413" s="47">
        <v>0</v>
      </c>
      <c r="H413" s="47">
        <v>0</v>
      </c>
      <c r="I413" s="47">
        <v>41</v>
      </c>
      <c r="J413" s="46"/>
      <c r="K413" s="47">
        <v>41</v>
      </c>
      <c r="L413" s="90"/>
      <c r="M413" s="92"/>
      <c r="N413" s="48">
        <f t="shared" si="6"/>
        <v>0</v>
      </c>
    </row>
    <row r="414" spans="1:14" s="42" customFormat="1" ht="15" customHeight="1" x14ac:dyDescent="0.25">
      <c r="A414" s="46">
        <v>2417</v>
      </c>
      <c r="B414" s="46">
        <v>49336</v>
      </c>
      <c r="C414" s="46" t="s">
        <v>2435</v>
      </c>
      <c r="D414" s="46" t="s">
        <v>1934</v>
      </c>
      <c r="E414" s="46" t="s">
        <v>698</v>
      </c>
      <c r="F414" s="46" t="s">
        <v>1821</v>
      </c>
      <c r="G414" s="47">
        <v>0</v>
      </c>
      <c r="H414" s="47">
        <v>0</v>
      </c>
      <c r="I414" s="47">
        <v>208</v>
      </c>
      <c r="J414" s="46"/>
      <c r="K414" s="47">
        <v>208</v>
      </c>
      <c r="L414" s="90"/>
      <c r="M414" s="92"/>
      <c r="N414" s="48">
        <f t="shared" si="6"/>
        <v>0</v>
      </c>
    </row>
    <row r="415" spans="1:14" s="42" customFormat="1" ht="15" customHeight="1" x14ac:dyDescent="0.25">
      <c r="A415" s="46">
        <v>2418</v>
      </c>
      <c r="B415" s="46">
        <v>49338</v>
      </c>
      <c r="C415" s="46" t="s">
        <v>2436</v>
      </c>
      <c r="D415" s="46" t="s">
        <v>1934</v>
      </c>
      <c r="E415" s="46" t="s">
        <v>698</v>
      </c>
      <c r="F415" s="46" t="s">
        <v>1823</v>
      </c>
      <c r="G415" s="47">
        <v>0</v>
      </c>
      <c r="H415" s="47">
        <v>245</v>
      </c>
      <c r="I415" s="47">
        <v>0</v>
      </c>
      <c r="J415" s="46"/>
      <c r="K415" s="47">
        <v>245</v>
      </c>
      <c r="L415" s="90"/>
      <c r="M415" s="92"/>
      <c r="N415" s="48">
        <f t="shared" si="6"/>
        <v>0</v>
      </c>
    </row>
    <row r="416" spans="1:14" s="42" customFormat="1" ht="15" customHeight="1" x14ac:dyDescent="0.25">
      <c r="A416" s="46">
        <v>2419</v>
      </c>
      <c r="B416" s="46">
        <v>49339</v>
      </c>
      <c r="C416" s="46" t="s">
        <v>2437</v>
      </c>
      <c r="D416" s="46" t="s">
        <v>1934</v>
      </c>
      <c r="E416" s="46" t="s">
        <v>698</v>
      </c>
      <c r="F416" s="46" t="s">
        <v>1824</v>
      </c>
      <c r="G416" s="47">
        <v>0</v>
      </c>
      <c r="H416" s="47">
        <v>0</v>
      </c>
      <c r="I416" s="47">
        <v>731</v>
      </c>
      <c r="J416" s="46"/>
      <c r="K416" s="47">
        <v>731</v>
      </c>
      <c r="L416" s="90"/>
      <c r="M416" s="92"/>
      <c r="N416" s="48">
        <f t="shared" si="6"/>
        <v>0</v>
      </c>
    </row>
    <row r="417" spans="1:14" s="42" customFormat="1" ht="15" customHeight="1" x14ac:dyDescent="0.25">
      <c r="A417" s="46">
        <v>2420</v>
      </c>
      <c r="B417" s="46">
        <v>49341</v>
      </c>
      <c r="C417" s="46" t="s">
        <v>2438</v>
      </c>
      <c r="D417" s="46" t="s">
        <v>1934</v>
      </c>
      <c r="E417" s="46" t="s">
        <v>698</v>
      </c>
      <c r="F417" s="46" t="s">
        <v>1825</v>
      </c>
      <c r="G417" s="47">
        <v>0</v>
      </c>
      <c r="H417" s="47">
        <v>0</v>
      </c>
      <c r="I417" s="47">
        <v>1</v>
      </c>
      <c r="J417" s="46"/>
      <c r="K417" s="47">
        <v>1</v>
      </c>
      <c r="L417" s="90"/>
      <c r="M417" s="92"/>
      <c r="N417" s="48">
        <f t="shared" si="6"/>
        <v>0</v>
      </c>
    </row>
    <row r="418" spans="1:14" s="42" customFormat="1" ht="15" customHeight="1" x14ac:dyDescent="0.25">
      <c r="A418" s="46">
        <v>2421</v>
      </c>
      <c r="B418" s="46">
        <v>49343</v>
      </c>
      <c r="C418" s="46" t="s">
        <v>2439</v>
      </c>
      <c r="D418" s="46" t="s">
        <v>1934</v>
      </c>
      <c r="E418" s="46" t="s">
        <v>698</v>
      </c>
      <c r="F418" s="46" t="s">
        <v>1827</v>
      </c>
      <c r="G418" s="47">
        <v>0</v>
      </c>
      <c r="H418" s="47">
        <v>0</v>
      </c>
      <c r="I418" s="47">
        <v>451</v>
      </c>
      <c r="J418" s="46"/>
      <c r="K418" s="47">
        <v>451</v>
      </c>
      <c r="L418" s="90"/>
      <c r="M418" s="92"/>
      <c r="N418" s="48">
        <f t="shared" si="6"/>
        <v>0</v>
      </c>
    </row>
    <row r="419" spans="1:14" s="42" customFormat="1" ht="15" customHeight="1" x14ac:dyDescent="0.25">
      <c r="A419" s="46">
        <v>2422</v>
      </c>
      <c r="B419" s="46">
        <v>49346</v>
      </c>
      <c r="C419" s="46" t="s">
        <v>2440</v>
      </c>
      <c r="D419" s="46" t="s">
        <v>1934</v>
      </c>
      <c r="E419" s="46" t="s">
        <v>698</v>
      </c>
      <c r="F419" s="46" t="s">
        <v>1828</v>
      </c>
      <c r="G419" s="47">
        <v>0</v>
      </c>
      <c r="H419" s="47">
        <v>425</v>
      </c>
      <c r="I419" s="47">
        <v>49</v>
      </c>
      <c r="J419" s="46"/>
      <c r="K419" s="47">
        <v>474</v>
      </c>
      <c r="L419" s="90"/>
      <c r="M419" s="92"/>
      <c r="N419" s="48">
        <f t="shared" si="6"/>
        <v>0</v>
      </c>
    </row>
    <row r="420" spans="1:14" s="42" customFormat="1" ht="15" customHeight="1" x14ac:dyDescent="0.25">
      <c r="A420" s="46">
        <v>2423</v>
      </c>
      <c r="B420" s="46">
        <v>49349</v>
      </c>
      <c r="C420" s="46" t="s">
        <v>2441</v>
      </c>
      <c r="D420" s="46" t="s">
        <v>1934</v>
      </c>
      <c r="E420" s="46" t="s">
        <v>698</v>
      </c>
      <c r="F420" s="46" t="s">
        <v>1830</v>
      </c>
      <c r="G420" s="47">
        <v>0</v>
      </c>
      <c r="H420" s="47">
        <v>36</v>
      </c>
      <c r="I420" s="47">
        <v>193</v>
      </c>
      <c r="J420" s="46"/>
      <c r="K420" s="47">
        <v>229</v>
      </c>
      <c r="L420" s="90"/>
      <c r="M420" s="92"/>
      <c r="N420" s="48">
        <f t="shared" si="6"/>
        <v>0</v>
      </c>
    </row>
    <row r="421" spans="1:14" s="42" customFormat="1" ht="15" customHeight="1" x14ac:dyDescent="0.25">
      <c r="A421" s="46">
        <v>2424</v>
      </c>
      <c r="B421" s="46">
        <v>49350</v>
      </c>
      <c r="C421" s="46" t="s">
        <v>2442</v>
      </c>
      <c r="D421" s="46" t="s">
        <v>1934</v>
      </c>
      <c r="E421" s="46" t="s">
        <v>698</v>
      </c>
      <c r="F421" s="46" t="s">
        <v>1831</v>
      </c>
      <c r="G421" s="47">
        <v>0</v>
      </c>
      <c r="H421" s="47">
        <v>25</v>
      </c>
      <c r="I421" s="47">
        <v>0</v>
      </c>
      <c r="J421" s="46"/>
      <c r="K421" s="47">
        <v>25</v>
      </c>
      <c r="L421" s="90"/>
      <c r="M421" s="92"/>
      <c r="N421" s="48">
        <f t="shared" si="6"/>
        <v>0</v>
      </c>
    </row>
    <row r="422" spans="1:14" s="42" customFormat="1" ht="15" customHeight="1" x14ac:dyDescent="0.25">
      <c r="A422" s="46">
        <v>2425</v>
      </c>
      <c r="B422" s="46">
        <v>49354</v>
      </c>
      <c r="C422" s="46" t="s">
        <v>2443</v>
      </c>
      <c r="D422" s="46" t="s">
        <v>1934</v>
      </c>
      <c r="E422" s="46" t="s">
        <v>698</v>
      </c>
      <c r="F422" s="46" t="s">
        <v>1833</v>
      </c>
      <c r="G422" s="47">
        <v>0</v>
      </c>
      <c r="H422" s="47">
        <v>0</v>
      </c>
      <c r="I422" s="47">
        <v>474</v>
      </c>
      <c r="J422" s="46"/>
      <c r="K422" s="47">
        <v>474</v>
      </c>
      <c r="L422" s="90"/>
      <c r="M422" s="92"/>
      <c r="N422" s="48">
        <f t="shared" si="6"/>
        <v>0</v>
      </c>
    </row>
    <row r="423" spans="1:14" s="42" customFormat="1" ht="15" customHeight="1" x14ac:dyDescent="0.25">
      <c r="A423" s="46">
        <v>2426</v>
      </c>
      <c r="B423" s="46">
        <v>49406</v>
      </c>
      <c r="C423" s="46" t="s">
        <v>2444</v>
      </c>
      <c r="D423" s="46" t="s">
        <v>1934</v>
      </c>
      <c r="E423" s="46" t="s">
        <v>698</v>
      </c>
      <c r="F423" s="46" t="s">
        <v>1834</v>
      </c>
      <c r="G423" s="47">
        <v>0</v>
      </c>
      <c r="H423" s="47">
        <v>0</v>
      </c>
      <c r="I423" s="47">
        <v>133</v>
      </c>
      <c r="J423" s="46"/>
      <c r="K423" s="47">
        <v>133</v>
      </c>
      <c r="L423" s="90"/>
      <c r="M423" s="92"/>
      <c r="N423" s="48">
        <f t="shared" si="6"/>
        <v>0</v>
      </c>
    </row>
    <row r="424" spans="1:14" s="42" customFormat="1" ht="15" customHeight="1" x14ac:dyDescent="0.25">
      <c r="A424" s="46">
        <v>2427</v>
      </c>
      <c r="B424" s="46">
        <v>49407</v>
      </c>
      <c r="C424" s="46" t="s">
        <v>2445</v>
      </c>
      <c r="D424" s="46" t="s">
        <v>1934</v>
      </c>
      <c r="E424" s="46" t="s">
        <v>698</v>
      </c>
      <c r="F424" s="46" t="s">
        <v>1835</v>
      </c>
      <c r="G424" s="47">
        <v>0</v>
      </c>
      <c r="H424" s="47">
        <v>0</v>
      </c>
      <c r="I424" s="47">
        <v>139</v>
      </c>
      <c r="J424" s="46"/>
      <c r="K424" s="47">
        <v>139</v>
      </c>
      <c r="L424" s="90"/>
      <c r="M424" s="92"/>
      <c r="N424" s="48">
        <f t="shared" si="6"/>
        <v>0</v>
      </c>
    </row>
    <row r="425" spans="1:14" s="42" customFormat="1" ht="15" customHeight="1" x14ac:dyDescent="0.25">
      <c r="A425" s="46">
        <v>2428</v>
      </c>
      <c r="B425" s="46">
        <v>49408</v>
      </c>
      <c r="C425" s="46" t="s">
        <v>2446</v>
      </c>
      <c r="D425" s="46" t="s">
        <v>1934</v>
      </c>
      <c r="E425" s="46" t="s">
        <v>698</v>
      </c>
      <c r="F425" s="46" t="s">
        <v>1836</v>
      </c>
      <c r="G425" s="47">
        <v>0</v>
      </c>
      <c r="H425" s="47">
        <v>0</v>
      </c>
      <c r="I425" s="47">
        <v>151</v>
      </c>
      <c r="J425" s="46"/>
      <c r="K425" s="47">
        <v>151</v>
      </c>
      <c r="L425" s="90"/>
      <c r="M425" s="92"/>
      <c r="N425" s="48">
        <f t="shared" si="6"/>
        <v>0</v>
      </c>
    </row>
    <row r="426" spans="1:14" s="42" customFormat="1" ht="15" customHeight="1" x14ac:dyDescent="0.25">
      <c r="A426" s="46">
        <v>2429</v>
      </c>
      <c r="B426" s="46">
        <v>49409</v>
      </c>
      <c r="C426" s="46" t="s">
        <v>2447</v>
      </c>
      <c r="D426" s="46" t="s">
        <v>1934</v>
      </c>
      <c r="E426" s="46" t="s">
        <v>698</v>
      </c>
      <c r="F426" s="46" t="s">
        <v>1837</v>
      </c>
      <c r="G426" s="47">
        <v>0</v>
      </c>
      <c r="H426" s="47">
        <v>0</v>
      </c>
      <c r="I426" s="47">
        <v>134</v>
      </c>
      <c r="J426" s="46"/>
      <c r="K426" s="47">
        <v>134</v>
      </c>
      <c r="L426" s="90"/>
      <c r="M426" s="92"/>
      <c r="N426" s="48">
        <f t="shared" si="6"/>
        <v>0</v>
      </c>
    </row>
    <row r="427" spans="1:14" s="42" customFormat="1" ht="15" customHeight="1" x14ac:dyDescent="0.25">
      <c r="A427" s="46">
        <v>2430</v>
      </c>
      <c r="B427" s="46">
        <v>49411</v>
      </c>
      <c r="C427" s="46" t="s">
        <v>2448</v>
      </c>
      <c r="D427" s="46" t="s">
        <v>1934</v>
      </c>
      <c r="E427" s="46" t="s">
        <v>698</v>
      </c>
      <c r="F427" s="46" t="s">
        <v>1838</v>
      </c>
      <c r="G427" s="47">
        <v>0</v>
      </c>
      <c r="H427" s="47">
        <v>0</v>
      </c>
      <c r="I427" s="47">
        <v>274</v>
      </c>
      <c r="J427" s="46"/>
      <c r="K427" s="47">
        <v>274</v>
      </c>
      <c r="L427" s="90"/>
      <c r="M427" s="92"/>
      <c r="N427" s="48">
        <f t="shared" si="6"/>
        <v>0</v>
      </c>
    </row>
    <row r="428" spans="1:14" s="42" customFormat="1" ht="15" customHeight="1" x14ac:dyDescent="0.25">
      <c r="A428" s="46">
        <v>2431</v>
      </c>
      <c r="B428" s="46">
        <v>49412</v>
      </c>
      <c r="C428" s="46" t="s">
        <v>2449</v>
      </c>
      <c r="D428" s="46" t="s">
        <v>1934</v>
      </c>
      <c r="E428" s="46" t="s">
        <v>698</v>
      </c>
      <c r="F428" s="46" t="s">
        <v>1839</v>
      </c>
      <c r="G428" s="47">
        <v>0</v>
      </c>
      <c r="H428" s="47">
        <v>0</v>
      </c>
      <c r="I428" s="47">
        <v>167</v>
      </c>
      <c r="J428" s="46"/>
      <c r="K428" s="47">
        <v>167</v>
      </c>
      <c r="L428" s="90"/>
      <c r="M428" s="92"/>
      <c r="N428" s="48">
        <f t="shared" si="6"/>
        <v>0</v>
      </c>
    </row>
    <row r="429" spans="1:14" s="42" customFormat="1" ht="15" customHeight="1" x14ac:dyDescent="0.25">
      <c r="A429" s="46">
        <v>2432</v>
      </c>
      <c r="B429" s="46">
        <v>49413</v>
      </c>
      <c r="C429" s="46" t="s">
        <v>2450</v>
      </c>
      <c r="D429" s="46" t="s">
        <v>1934</v>
      </c>
      <c r="E429" s="46" t="s">
        <v>698</v>
      </c>
      <c r="F429" s="46" t="s">
        <v>1840</v>
      </c>
      <c r="G429" s="47">
        <v>0</v>
      </c>
      <c r="H429" s="47">
        <v>0</v>
      </c>
      <c r="I429" s="47">
        <v>249</v>
      </c>
      <c r="J429" s="46"/>
      <c r="K429" s="47">
        <v>249</v>
      </c>
      <c r="L429" s="90"/>
      <c r="M429" s="92"/>
      <c r="N429" s="48">
        <f t="shared" si="6"/>
        <v>0</v>
      </c>
    </row>
    <row r="430" spans="1:14" s="42" customFormat="1" ht="15" customHeight="1" x14ac:dyDescent="0.25">
      <c r="A430" s="46">
        <v>2433</v>
      </c>
      <c r="B430" s="46">
        <v>49414</v>
      </c>
      <c r="C430" s="46" t="s">
        <v>2451</v>
      </c>
      <c r="D430" s="46" t="s">
        <v>1934</v>
      </c>
      <c r="E430" s="46" t="s">
        <v>698</v>
      </c>
      <c r="F430" s="46" t="s">
        <v>1841</v>
      </c>
      <c r="G430" s="47">
        <v>0</v>
      </c>
      <c r="H430" s="47">
        <v>0</v>
      </c>
      <c r="I430" s="47">
        <v>273</v>
      </c>
      <c r="J430" s="46"/>
      <c r="K430" s="47">
        <v>273</v>
      </c>
      <c r="L430" s="90"/>
      <c r="M430" s="92"/>
      <c r="N430" s="48">
        <f t="shared" si="6"/>
        <v>0</v>
      </c>
    </row>
    <row r="431" spans="1:14" s="42" customFormat="1" ht="15" customHeight="1" x14ac:dyDescent="0.25">
      <c r="A431" s="46">
        <v>2434</v>
      </c>
      <c r="B431" s="46">
        <v>49416</v>
      </c>
      <c r="C431" s="46" t="s">
        <v>2452</v>
      </c>
      <c r="D431" s="46" t="s">
        <v>1934</v>
      </c>
      <c r="E431" s="46" t="s">
        <v>698</v>
      </c>
      <c r="F431" s="46" t="s">
        <v>1842</v>
      </c>
      <c r="G431" s="47">
        <v>0</v>
      </c>
      <c r="H431" s="47">
        <v>0</v>
      </c>
      <c r="I431" s="47">
        <v>216</v>
      </c>
      <c r="J431" s="46"/>
      <c r="K431" s="47">
        <v>216</v>
      </c>
      <c r="L431" s="90"/>
      <c r="M431" s="92"/>
      <c r="N431" s="48">
        <f t="shared" si="6"/>
        <v>0</v>
      </c>
    </row>
    <row r="432" spans="1:14" s="42" customFormat="1" ht="15" customHeight="1" x14ac:dyDescent="0.25">
      <c r="A432" s="46">
        <v>2435</v>
      </c>
      <c r="B432" s="46">
        <v>49418</v>
      </c>
      <c r="C432" s="46" t="s">
        <v>2453</v>
      </c>
      <c r="D432" s="46" t="s">
        <v>1934</v>
      </c>
      <c r="E432" s="46" t="s">
        <v>698</v>
      </c>
      <c r="F432" s="46" t="s">
        <v>1843</v>
      </c>
      <c r="G432" s="47">
        <v>0</v>
      </c>
      <c r="H432" s="47">
        <v>0</v>
      </c>
      <c r="I432" s="47">
        <v>234</v>
      </c>
      <c r="J432" s="46"/>
      <c r="K432" s="47">
        <v>234</v>
      </c>
      <c r="L432" s="90"/>
      <c r="M432" s="92"/>
      <c r="N432" s="48">
        <f t="shared" si="6"/>
        <v>0</v>
      </c>
    </row>
    <row r="433" spans="1:14" s="42" customFormat="1" ht="15" customHeight="1" x14ac:dyDescent="0.25">
      <c r="A433" s="46">
        <v>2436</v>
      </c>
      <c r="B433" s="46">
        <v>49421</v>
      </c>
      <c r="C433" s="46" t="s">
        <v>2454</v>
      </c>
      <c r="D433" s="46" t="s">
        <v>1934</v>
      </c>
      <c r="E433" s="46" t="s">
        <v>698</v>
      </c>
      <c r="F433" s="46" t="s">
        <v>1844</v>
      </c>
      <c r="G433" s="47">
        <v>0</v>
      </c>
      <c r="H433" s="47">
        <v>0</v>
      </c>
      <c r="I433" s="47">
        <v>150</v>
      </c>
      <c r="J433" s="46"/>
      <c r="K433" s="47">
        <v>150</v>
      </c>
      <c r="L433" s="90"/>
      <c r="M433" s="92"/>
      <c r="N433" s="48">
        <f t="shared" si="6"/>
        <v>0</v>
      </c>
    </row>
    <row r="434" spans="1:14" s="42" customFormat="1" ht="15" customHeight="1" x14ac:dyDescent="0.25">
      <c r="A434" s="46">
        <v>2437</v>
      </c>
      <c r="B434" s="46">
        <v>49422</v>
      </c>
      <c r="C434" s="46" t="s">
        <v>2455</v>
      </c>
      <c r="D434" s="46" t="s">
        <v>1934</v>
      </c>
      <c r="E434" s="46" t="s">
        <v>698</v>
      </c>
      <c r="F434" s="46" t="s">
        <v>1845</v>
      </c>
      <c r="G434" s="47">
        <v>0</v>
      </c>
      <c r="H434" s="47">
        <v>0</v>
      </c>
      <c r="I434" s="47">
        <v>150</v>
      </c>
      <c r="J434" s="46"/>
      <c r="K434" s="47">
        <v>150</v>
      </c>
      <c r="L434" s="90"/>
      <c r="M434" s="92"/>
      <c r="N434" s="48">
        <f t="shared" si="6"/>
        <v>0</v>
      </c>
    </row>
    <row r="435" spans="1:14" s="42" customFormat="1" ht="15" customHeight="1" x14ac:dyDescent="0.25">
      <c r="A435" s="46">
        <v>2438</v>
      </c>
      <c r="B435" s="46">
        <v>49423</v>
      </c>
      <c r="C435" s="46" t="s">
        <v>2456</v>
      </c>
      <c r="D435" s="46" t="s">
        <v>1934</v>
      </c>
      <c r="E435" s="46" t="s">
        <v>698</v>
      </c>
      <c r="F435" s="46" t="s">
        <v>1846</v>
      </c>
      <c r="G435" s="47">
        <v>0</v>
      </c>
      <c r="H435" s="47">
        <v>0</v>
      </c>
      <c r="I435" s="47">
        <v>149</v>
      </c>
      <c r="J435" s="46"/>
      <c r="K435" s="47">
        <v>149</v>
      </c>
      <c r="L435" s="90"/>
      <c r="M435" s="92"/>
      <c r="N435" s="48">
        <f t="shared" si="6"/>
        <v>0</v>
      </c>
    </row>
    <row r="436" spans="1:14" s="42" customFormat="1" ht="15" customHeight="1" x14ac:dyDescent="0.25">
      <c r="A436" s="46">
        <v>2439</v>
      </c>
      <c r="B436" s="46">
        <v>49424</v>
      </c>
      <c r="C436" s="46" t="s">
        <v>2457</v>
      </c>
      <c r="D436" s="46" t="s">
        <v>1934</v>
      </c>
      <c r="E436" s="46" t="s">
        <v>698</v>
      </c>
      <c r="F436" s="46" t="s">
        <v>1847</v>
      </c>
      <c r="G436" s="47">
        <v>0</v>
      </c>
      <c r="H436" s="47">
        <v>0</v>
      </c>
      <c r="I436" s="47">
        <v>150</v>
      </c>
      <c r="J436" s="46"/>
      <c r="K436" s="47">
        <v>150</v>
      </c>
      <c r="L436" s="90"/>
      <c r="M436" s="92"/>
      <c r="N436" s="48">
        <f t="shared" si="6"/>
        <v>0</v>
      </c>
    </row>
    <row r="437" spans="1:14" s="42" customFormat="1" ht="15" customHeight="1" x14ac:dyDescent="0.25">
      <c r="A437" s="46">
        <v>2440</v>
      </c>
      <c r="B437" s="46">
        <v>49425</v>
      </c>
      <c r="C437" s="46" t="s">
        <v>2458</v>
      </c>
      <c r="D437" s="46" t="s">
        <v>1934</v>
      </c>
      <c r="E437" s="46" t="s">
        <v>698</v>
      </c>
      <c r="F437" s="46" t="s">
        <v>1848</v>
      </c>
      <c r="G437" s="47">
        <v>0</v>
      </c>
      <c r="H437" s="47">
        <v>0</v>
      </c>
      <c r="I437" s="47">
        <v>275</v>
      </c>
      <c r="J437" s="46"/>
      <c r="K437" s="47">
        <v>275</v>
      </c>
      <c r="L437" s="90"/>
      <c r="M437" s="92"/>
      <c r="N437" s="48">
        <f t="shared" si="6"/>
        <v>0</v>
      </c>
    </row>
    <row r="438" spans="1:14" s="42" customFormat="1" ht="15" customHeight="1" x14ac:dyDescent="0.25">
      <c r="A438" s="46">
        <v>2441</v>
      </c>
      <c r="B438" s="46">
        <v>49426</v>
      </c>
      <c r="C438" s="46" t="s">
        <v>2459</v>
      </c>
      <c r="D438" s="46" t="s">
        <v>1934</v>
      </c>
      <c r="E438" s="46" t="s">
        <v>698</v>
      </c>
      <c r="F438" s="46" t="s">
        <v>1849</v>
      </c>
      <c r="G438" s="47">
        <v>0</v>
      </c>
      <c r="H438" s="47">
        <v>0</v>
      </c>
      <c r="I438" s="47">
        <v>274</v>
      </c>
      <c r="J438" s="46"/>
      <c r="K438" s="47">
        <v>274</v>
      </c>
      <c r="L438" s="90"/>
      <c r="M438" s="92"/>
      <c r="N438" s="48">
        <f t="shared" si="6"/>
        <v>0</v>
      </c>
    </row>
    <row r="439" spans="1:14" s="42" customFormat="1" ht="15" customHeight="1" x14ac:dyDescent="0.25">
      <c r="A439" s="46">
        <v>2442</v>
      </c>
      <c r="B439" s="46">
        <v>49428</v>
      </c>
      <c r="C439" s="46" t="s">
        <v>2460</v>
      </c>
      <c r="D439" s="46" t="s">
        <v>1934</v>
      </c>
      <c r="E439" s="46" t="s">
        <v>698</v>
      </c>
      <c r="F439" s="46" t="s">
        <v>1850</v>
      </c>
      <c r="G439" s="47">
        <v>0</v>
      </c>
      <c r="H439" s="47">
        <v>0</v>
      </c>
      <c r="I439" s="47">
        <v>249</v>
      </c>
      <c r="J439" s="46"/>
      <c r="K439" s="47">
        <v>249</v>
      </c>
      <c r="L439" s="90"/>
      <c r="M439" s="92"/>
      <c r="N439" s="48">
        <f t="shared" si="6"/>
        <v>0</v>
      </c>
    </row>
    <row r="440" spans="1:14" s="42" customFormat="1" ht="15" customHeight="1" x14ac:dyDescent="0.25">
      <c r="A440" s="46">
        <v>2443</v>
      </c>
      <c r="B440" s="46">
        <v>49430</v>
      </c>
      <c r="C440" s="46" t="s">
        <v>2461</v>
      </c>
      <c r="D440" s="46" t="s">
        <v>1934</v>
      </c>
      <c r="E440" s="46" t="s">
        <v>698</v>
      </c>
      <c r="F440" s="46" t="s">
        <v>1851</v>
      </c>
      <c r="G440" s="47">
        <v>0</v>
      </c>
      <c r="H440" s="47">
        <v>0</v>
      </c>
      <c r="I440" s="47">
        <v>149</v>
      </c>
      <c r="J440" s="46"/>
      <c r="K440" s="47">
        <v>149</v>
      </c>
      <c r="L440" s="90"/>
      <c r="M440" s="92"/>
      <c r="N440" s="48">
        <f t="shared" si="6"/>
        <v>0</v>
      </c>
    </row>
    <row r="441" spans="1:14" s="42" customFormat="1" ht="15" customHeight="1" x14ac:dyDescent="0.25">
      <c r="A441" s="46">
        <v>2444</v>
      </c>
      <c r="B441" s="46">
        <v>49431</v>
      </c>
      <c r="C441" s="46" t="s">
        <v>2462</v>
      </c>
      <c r="D441" s="46" t="s">
        <v>1934</v>
      </c>
      <c r="E441" s="46" t="s">
        <v>698</v>
      </c>
      <c r="F441" s="46" t="s">
        <v>1852</v>
      </c>
      <c r="G441" s="47">
        <v>0</v>
      </c>
      <c r="H441" s="47">
        <v>0</v>
      </c>
      <c r="I441" s="47">
        <v>98</v>
      </c>
      <c r="J441" s="46"/>
      <c r="K441" s="47">
        <v>98</v>
      </c>
      <c r="L441" s="90"/>
      <c r="M441" s="92"/>
      <c r="N441" s="48">
        <f t="shared" si="6"/>
        <v>0</v>
      </c>
    </row>
    <row r="442" spans="1:14" s="42" customFormat="1" ht="15" customHeight="1" x14ac:dyDescent="0.25">
      <c r="A442" s="46">
        <v>2445</v>
      </c>
      <c r="B442" s="46">
        <v>49432</v>
      </c>
      <c r="C442" s="46" t="s">
        <v>2463</v>
      </c>
      <c r="D442" s="46" t="s">
        <v>1934</v>
      </c>
      <c r="E442" s="46" t="s">
        <v>698</v>
      </c>
      <c r="F442" s="46" t="s">
        <v>1853</v>
      </c>
      <c r="G442" s="47">
        <v>0</v>
      </c>
      <c r="H442" s="47">
        <v>0</v>
      </c>
      <c r="I442" s="47">
        <v>178</v>
      </c>
      <c r="J442" s="46"/>
      <c r="K442" s="47">
        <v>178</v>
      </c>
      <c r="L442" s="90"/>
      <c r="M442" s="92"/>
      <c r="N442" s="48">
        <f t="shared" si="6"/>
        <v>0</v>
      </c>
    </row>
    <row r="443" spans="1:14" s="42" customFormat="1" ht="15" customHeight="1" x14ac:dyDescent="0.25">
      <c r="A443" s="46">
        <v>2446</v>
      </c>
      <c r="B443" s="46">
        <v>49433</v>
      </c>
      <c r="C443" s="46" t="s">
        <v>2464</v>
      </c>
      <c r="D443" s="46" t="s">
        <v>1934</v>
      </c>
      <c r="E443" s="46" t="s">
        <v>698</v>
      </c>
      <c r="F443" s="46" t="s">
        <v>1854</v>
      </c>
      <c r="G443" s="47">
        <v>0</v>
      </c>
      <c r="H443" s="47">
        <v>0</v>
      </c>
      <c r="I443" s="47">
        <v>149</v>
      </c>
      <c r="J443" s="46"/>
      <c r="K443" s="47">
        <v>149</v>
      </c>
      <c r="L443" s="90"/>
      <c r="M443" s="92"/>
      <c r="N443" s="48">
        <f t="shared" si="6"/>
        <v>0</v>
      </c>
    </row>
    <row r="444" spans="1:14" s="42" customFormat="1" ht="15" customHeight="1" x14ac:dyDescent="0.25">
      <c r="A444" s="46">
        <v>2447</v>
      </c>
      <c r="B444" s="46">
        <v>49435</v>
      </c>
      <c r="C444" s="46" t="e">
        <v>#N/A</v>
      </c>
      <c r="D444" s="46" t="s">
        <v>1934</v>
      </c>
      <c r="E444" s="46" t="s">
        <v>698</v>
      </c>
      <c r="F444" s="46" t="s">
        <v>1855</v>
      </c>
      <c r="G444" s="47">
        <v>0</v>
      </c>
      <c r="H444" s="47">
        <v>149</v>
      </c>
      <c r="I444" s="47">
        <v>0</v>
      </c>
      <c r="J444" s="46"/>
      <c r="K444" s="47">
        <v>149</v>
      </c>
      <c r="L444" s="90"/>
      <c r="M444" s="92"/>
      <c r="N444" s="48">
        <f t="shared" si="6"/>
        <v>0</v>
      </c>
    </row>
    <row r="445" spans="1:14" s="42" customFormat="1" ht="15" customHeight="1" x14ac:dyDescent="0.25">
      <c r="A445" s="46">
        <v>2448</v>
      </c>
      <c r="B445" s="46">
        <v>49436</v>
      </c>
      <c r="C445" s="46" t="e">
        <v>#N/A</v>
      </c>
      <c r="D445" s="46" t="s">
        <v>1934</v>
      </c>
      <c r="E445" s="46" t="s">
        <v>698</v>
      </c>
      <c r="F445" s="46" t="s">
        <v>1856</v>
      </c>
      <c r="G445" s="47">
        <v>0</v>
      </c>
      <c r="H445" s="47">
        <v>164</v>
      </c>
      <c r="I445" s="47">
        <v>0</v>
      </c>
      <c r="J445" s="46"/>
      <c r="K445" s="47">
        <v>164</v>
      </c>
      <c r="L445" s="90"/>
      <c r="M445" s="92"/>
      <c r="N445" s="48">
        <f t="shared" si="6"/>
        <v>0</v>
      </c>
    </row>
    <row r="446" spans="1:14" s="42" customFormat="1" ht="15" customHeight="1" x14ac:dyDescent="0.25">
      <c r="A446" s="46">
        <v>2449</v>
      </c>
      <c r="B446" s="46">
        <v>49437</v>
      </c>
      <c r="C446" s="46" t="s">
        <v>2465</v>
      </c>
      <c r="D446" s="46" t="s">
        <v>1934</v>
      </c>
      <c r="E446" s="46" t="s">
        <v>698</v>
      </c>
      <c r="F446" s="46" t="s">
        <v>1857</v>
      </c>
      <c r="G446" s="47">
        <v>0</v>
      </c>
      <c r="H446" s="47">
        <v>0</v>
      </c>
      <c r="I446" s="47">
        <v>149</v>
      </c>
      <c r="J446" s="46"/>
      <c r="K446" s="47">
        <v>149</v>
      </c>
      <c r="L446" s="90"/>
      <c r="M446" s="92"/>
      <c r="N446" s="48">
        <f t="shared" ref="N446:N509" si="7">M446*L446</f>
        <v>0</v>
      </c>
    </row>
    <row r="447" spans="1:14" s="42" customFormat="1" ht="15" customHeight="1" x14ac:dyDescent="0.25">
      <c r="A447" s="46">
        <v>2450</v>
      </c>
      <c r="B447" s="46">
        <v>49438</v>
      </c>
      <c r="C447" s="46" t="s">
        <v>2466</v>
      </c>
      <c r="D447" s="46" t="s">
        <v>1934</v>
      </c>
      <c r="E447" s="46" t="s">
        <v>698</v>
      </c>
      <c r="F447" s="46" t="s">
        <v>1858</v>
      </c>
      <c r="G447" s="47">
        <v>0</v>
      </c>
      <c r="H447" s="47">
        <v>0</v>
      </c>
      <c r="I447" s="47">
        <v>149</v>
      </c>
      <c r="J447" s="46"/>
      <c r="K447" s="47">
        <v>149</v>
      </c>
      <c r="L447" s="90"/>
      <c r="M447" s="92"/>
      <c r="N447" s="48">
        <f t="shared" si="7"/>
        <v>0</v>
      </c>
    </row>
    <row r="448" spans="1:14" s="42" customFormat="1" ht="15" customHeight="1" x14ac:dyDescent="0.25">
      <c r="A448" s="46">
        <v>2451</v>
      </c>
      <c r="B448" s="46">
        <v>49440</v>
      </c>
      <c r="C448" s="46" t="s">
        <v>2467</v>
      </c>
      <c r="D448" s="46" t="s">
        <v>1934</v>
      </c>
      <c r="E448" s="46" t="s">
        <v>698</v>
      </c>
      <c r="F448" s="46" t="s">
        <v>1859</v>
      </c>
      <c r="G448" s="47">
        <v>0</v>
      </c>
      <c r="H448" s="47">
        <v>0</v>
      </c>
      <c r="I448" s="47">
        <v>273</v>
      </c>
      <c r="J448" s="46"/>
      <c r="K448" s="47">
        <v>273</v>
      </c>
      <c r="L448" s="90"/>
      <c r="M448" s="92"/>
      <c r="N448" s="48">
        <f t="shared" si="7"/>
        <v>0</v>
      </c>
    </row>
    <row r="449" spans="1:14" s="42" customFormat="1" ht="15" customHeight="1" x14ac:dyDescent="0.25">
      <c r="A449" s="46">
        <v>2452</v>
      </c>
      <c r="B449" s="46">
        <v>49441</v>
      </c>
      <c r="C449" s="46" t="s">
        <v>2468</v>
      </c>
      <c r="D449" s="46" t="s">
        <v>1934</v>
      </c>
      <c r="E449" s="46" t="s">
        <v>698</v>
      </c>
      <c r="F449" s="46" t="s">
        <v>1860</v>
      </c>
      <c r="G449" s="47">
        <v>0</v>
      </c>
      <c r="H449" s="47">
        <v>0</v>
      </c>
      <c r="I449" s="47">
        <v>152</v>
      </c>
      <c r="J449" s="46"/>
      <c r="K449" s="47">
        <v>152</v>
      </c>
      <c r="L449" s="90"/>
      <c r="M449" s="92"/>
      <c r="N449" s="48">
        <f t="shared" si="7"/>
        <v>0</v>
      </c>
    </row>
    <row r="450" spans="1:14" s="42" customFormat="1" ht="15" customHeight="1" x14ac:dyDescent="0.25">
      <c r="A450" s="46">
        <v>2453</v>
      </c>
      <c r="B450" s="46">
        <v>49442</v>
      </c>
      <c r="C450" s="46" t="s">
        <v>2469</v>
      </c>
      <c r="D450" s="46" t="s">
        <v>1934</v>
      </c>
      <c r="E450" s="46" t="s">
        <v>698</v>
      </c>
      <c r="F450" s="46" t="s">
        <v>1861</v>
      </c>
      <c r="G450" s="47">
        <v>0</v>
      </c>
      <c r="H450" s="47">
        <v>0</v>
      </c>
      <c r="I450" s="47">
        <v>248</v>
      </c>
      <c r="J450" s="46"/>
      <c r="K450" s="47">
        <v>248</v>
      </c>
      <c r="L450" s="90"/>
      <c r="M450" s="92"/>
      <c r="N450" s="48">
        <f t="shared" si="7"/>
        <v>0</v>
      </c>
    </row>
    <row r="451" spans="1:14" s="42" customFormat="1" ht="15" customHeight="1" x14ac:dyDescent="0.25">
      <c r="A451" s="46">
        <v>2454</v>
      </c>
      <c r="B451" s="46">
        <v>49443</v>
      </c>
      <c r="C451" s="46" t="s">
        <v>2470</v>
      </c>
      <c r="D451" s="46" t="s">
        <v>1934</v>
      </c>
      <c r="E451" s="46" t="s">
        <v>698</v>
      </c>
      <c r="F451" s="46" t="s">
        <v>1862</v>
      </c>
      <c r="G451" s="47">
        <v>0</v>
      </c>
      <c r="H451" s="47">
        <v>0</v>
      </c>
      <c r="I451" s="47">
        <v>274</v>
      </c>
      <c r="J451" s="46"/>
      <c r="K451" s="47">
        <v>274</v>
      </c>
      <c r="L451" s="90"/>
      <c r="M451" s="92"/>
      <c r="N451" s="48">
        <f t="shared" si="7"/>
        <v>0</v>
      </c>
    </row>
    <row r="452" spans="1:14" s="42" customFormat="1" ht="15" customHeight="1" x14ac:dyDescent="0.25">
      <c r="A452" s="46">
        <v>2455</v>
      </c>
      <c r="B452" s="46">
        <v>49445</v>
      </c>
      <c r="C452" s="46" t="s">
        <v>2471</v>
      </c>
      <c r="D452" s="46" t="s">
        <v>1934</v>
      </c>
      <c r="E452" s="46" t="s">
        <v>698</v>
      </c>
      <c r="F452" s="46" t="s">
        <v>1863</v>
      </c>
      <c r="G452" s="47">
        <v>0</v>
      </c>
      <c r="H452" s="47">
        <v>0</v>
      </c>
      <c r="I452" s="47">
        <v>275</v>
      </c>
      <c r="J452" s="46"/>
      <c r="K452" s="47">
        <v>275</v>
      </c>
      <c r="L452" s="90"/>
      <c r="M452" s="92"/>
      <c r="N452" s="48">
        <f t="shared" si="7"/>
        <v>0</v>
      </c>
    </row>
    <row r="453" spans="1:14" s="42" customFormat="1" ht="15" customHeight="1" x14ac:dyDescent="0.25">
      <c r="A453" s="46">
        <v>2456</v>
      </c>
      <c r="B453" s="46">
        <v>49446</v>
      </c>
      <c r="C453" s="46" t="s">
        <v>2472</v>
      </c>
      <c r="D453" s="46" t="s">
        <v>1934</v>
      </c>
      <c r="E453" s="46" t="s">
        <v>698</v>
      </c>
      <c r="F453" s="46" t="s">
        <v>1864</v>
      </c>
      <c r="G453" s="47">
        <v>0</v>
      </c>
      <c r="H453" s="47">
        <v>0</v>
      </c>
      <c r="I453" s="47">
        <v>75</v>
      </c>
      <c r="J453" s="46"/>
      <c r="K453" s="47">
        <v>75</v>
      </c>
      <c r="L453" s="90"/>
      <c r="M453" s="92"/>
      <c r="N453" s="48">
        <f t="shared" si="7"/>
        <v>0</v>
      </c>
    </row>
    <row r="454" spans="1:14" s="42" customFormat="1" ht="15" customHeight="1" x14ac:dyDescent="0.25">
      <c r="A454" s="46">
        <v>2457</v>
      </c>
      <c r="B454" s="46">
        <v>49447</v>
      </c>
      <c r="C454" s="46" t="s">
        <v>2473</v>
      </c>
      <c r="D454" s="46" t="s">
        <v>1934</v>
      </c>
      <c r="E454" s="46" t="s">
        <v>698</v>
      </c>
      <c r="F454" s="46" t="s">
        <v>1865</v>
      </c>
      <c r="G454" s="47">
        <v>0</v>
      </c>
      <c r="H454" s="47">
        <v>0</v>
      </c>
      <c r="I454" s="47">
        <v>173</v>
      </c>
      <c r="J454" s="46"/>
      <c r="K454" s="47">
        <v>173</v>
      </c>
      <c r="L454" s="90"/>
      <c r="M454" s="92"/>
      <c r="N454" s="48">
        <f t="shared" si="7"/>
        <v>0</v>
      </c>
    </row>
    <row r="455" spans="1:14" s="42" customFormat="1" ht="15" customHeight="1" x14ac:dyDescent="0.25">
      <c r="A455" s="46">
        <v>2458</v>
      </c>
      <c r="B455" s="46">
        <v>49449</v>
      </c>
      <c r="C455" s="46" t="s">
        <v>2474</v>
      </c>
      <c r="D455" s="46" t="s">
        <v>1934</v>
      </c>
      <c r="E455" s="46" t="s">
        <v>698</v>
      </c>
      <c r="F455" s="46" t="s">
        <v>1866</v>
      </c>
      <c r="G455" s="47">
        <v>0</v>
      </c>
      <c r="H455" s="47">
        <v>0</v>
      </c>
      <c r="I455" s="47">
        <v>274</v>
      </c>
      <c r="J455" s="46"/>
      <c r="K455" s="47">
        <v>274</v>
      </c>
      <c r="L455" s="90"/>
      <c r="M455" s="92"/>
      <c r="N455" s="48">
        <f t="shared" si="7"/>
        <v>0</v>
      </c>
    </row>
    <row r="456" spans="1:14" s="42" customFormat="1" ht="15" customHeight="1" x14ac:dyDescent="0.25">
      <c r="A456" s="46">
        <v>2459</v>
      </c>
      <c r="B456" s="46">
        <v>49450</v>
      </c>
      <c r="C456" s="46" t="s">
        <v>2475</v>
      </c>
      <c r="D456" s="46" t="s">
        <v>1934</v>
      </c>
      <c r="E456" s="46" t="s">
        <v>698</v>
      </c>
      <c r="F456" s="46" t="s">
        <v>1867</v>
      </c>
      <c r="G456" s="47">
        <v>0</v>
      </c>
      <c r="H456" s="47">
        <v>0</v>
      </c>
      <c r="I456" s="47">
        <v>73</v>
      </c>
      <c r="J456" s="46"/>
      <c r="K456" s="47">
        <v>73</v>
      </c>
      <c r="L456" s="90"/>
      <c r="M456" s="92"/>
      <c r="N456" s="48">
        <f t="shared" si="7"/>
        <v>0</v>
      </c>
    </row>
    <row r="457" spans="1:14" s="42" customFormat="1" ht="15" customHeight="1" x14ac:dyDescent="0.25">
      <c r="A457" s="46">
        <v>2460</v>
      </c>
      <c r="B457" s="46">
        <v>49451</v>
      </c>
      <c r="C457" s="46" t="s">
        <v>2476</v>
      </c>
      <c r="D457" s="46" t="s">
        <v>1934</v>
      </c>
      <c r="E457" s="46" t="s">
        <v>698</v>
      </c>
      <c r="F457" s="46" t="s">
        <v>1868</v>
      </c>
      <c r="G457" s="47">
        <v>0</v>
      </c>
      <c r="H457" s="47">
        <v>0</v>
      </c>
      <c r="I457" s="47">
        <v>123</v>
      </c>
      <c r="J457" s="46"/>
      <c r="K457" s="47">
        <v>123</v>
      </c>
      <c r="L457" s="90"/>
      <c r="M457" s="92"/>
      <c r="N457" s="48">
        <f t="shared" si="7"/>
        <v>0</v>
      </c>
    </row>
    <row r="458" spans="1:14" s="42" customFormat="1" ht="15" customHeight="1" x14ac:dyDescent="0.25">
      <c r="A458" s="46">
        <v>2461</v>
      </c>
      <c r="B458" s="46">
        <v>49453</v>
      </c>
      <c r="C458" s="46" t="s">
        <v>2477</v>
      </c>
      <c r="D458" s="46" t="s">
        <v>1934</v>
      </c>
      <c r="E458" s="46" t="s">
        <v>698</v>
      </c>
      <c r="F458" s="46" t="s">
        <v>1869</v>
      </c>
      <c r="G458" s="47">
        <v>0</v>
      </c>
      <c r="H458" s="47">
        <v>0</v>
      </c>
      <c r="I458" s="47">
        <v>273</v>
      </c>
      <c r="J458" s="46"/>
      <c r="K458" s="47">
        <v>273</v>
      </c>
      <c r="L458" s="90"/>
      <c r="M458" s="92"/>
      <c r="N458" s="48">
        <f t="shared" si="7"/>
        <v>0</v>
      </c>
    </row>
    <row r="459" spans="1:14" s="42" customFormat="1" ht="15" customHeight="1" x14ac:dyDescent="0.25">
      <c r="A459" s="46">
        <v>2462</v>
      </c>
      <c r="B459" s="46">
        <v>49454</v>
      </c>
      <c r="C459" s="46" t="s">
        <v>2478</v>
      </c>
      <c r="D459" s="46" t="s">
        <v>1934</v>
      </c>
      <c r="E459" s="46" t="s">
        <v>698</v>
      </c>
      <c r="F459" s="46" t="s">
        <v>1870</v>
      </c>
      <c r="G459" s="47">
        <v>0</v>
      </c>
      <c r="H459" s="47">
        <v>0</v>
      </c>
      <c r="I459" s="47">
        <v>72</v>
      </c>
      <c r="J459" s="46"/>
      <c r="K459" s="47">
        <v>72</v>
      </c>
      <c r="L459" s="90"/>
      <c r="M459" s="92"/>
      <c r="N459" s="48">
        <f t="shared" si="7"/>
        <v>0</v>
      </c>
    </row>
    <row r="460" spans="1:14" s="42" customFormat="1" ht="15" customHeight="1" x14ac:dyDescent="0.25">
      <c r="A460" s="46">
        <v>2463</v>
      </c>
      <c r="B460" s="46">
        <v>49455</v>
      </c>
      <c r="C460" s="46" t="s">
        <v>2479</v>
      </c>
      <c r="D460" s="46" t="s">
        <v>1934</v>
      </c>
      <c r="E460" s="46" t="s">
        <v>698</v>
      </c>
      <c r="F460" s="46" t="s">
        <v>1871</v>
      </c>
      <c r="G460" s="47">
        <v>0</v>
      </c>
      <c r="H460" s="47">
        <v>0</v>
      </c>
      <c r="I460" s="47">
        <v>147</v>
      </c>
      <c r="J460" s="46"/>
      <c r="K460" s="47">
        <v>147</v>
      </c>
      <c r="L460" s="90"/>
      <c r="M460" s="92"/>
      <c r="N460" s="48">
        <f t="shared" si="7"/>
        <v>0</v>
      </c>
    </row>
    <row r="461" spans="1:14" s="42" customFormat="1" ht="15" customHeight="1" x14ac:dyDescent="0.25">
      <c r="A461" s="46">
        <v>2464</v>
      </c>
      <c r="B461" s="46">
        <v>49457</v>
      </c>
      <c r="C461" s="46" t="s">
        <v>2480</v>
      </c>
      <c r="D461" s="46" t="s">
        <v>1934</v>
      </c>
      <c r="E461" s="46" t="s">
        <v>698</v>
      </c>
      <c r="F461" s="46" t="s">
        <v>1872</v>
      </c>
      <c r="G461" s="47">
        <v>0</v>
      </c>
      <c r="H461" s="47">
        <v>0</v>
      </c>
      <c r="I461" s="47">
        <v>275</v>
      </c>
      <c r="J461" s="46"/>
      <c r="K461" s="47">
        <v>275</v>
      </c>
      <c r="L461" s="90"/>
      <c r="M461" s="92"/>
      <c r="N461" s="48">
        <f t="shared" si="7"/>
        <v>0</v>
      </c>
    </row>
    <row r="462" spans="1:14" s="42" customFormat="1" ht="15" customHeight="1" x14ac:dyDescent="0.25">
      <c r="A462" s="46">
        <v>2465</v>
      </c>
      <c r="B462" s="46">
        <v>49458</v>
      </c>
      <c r="C462" s="46" t="s">
        <v>2481</v>
      </c>
      <c r="D462" s="46" t="s">
        <v>1934</v>
      </c>
      <c r="E462" s="46" t="s">
        <v>698</v>
      </c>
      <c r="F462" s="46" t="s">
        <v>1873</v>
      </c>
      <c r="G462" s="47">
        <v>0</v>
      </c>
      <c r="H462" s="47">
        <v>0</v>
      </c>
      <c r="I462" s="47">
        <v>74</v>
      </c>
      <c r="J462" s="46"/>
      <c r="K462" s="47">
        <v>74</v>
      </c>
      <c r="L462" s="90"/>
      <c r="M462" s="92"/>
      <c r="N462" s="48">
        <f t="shared" si="7"/>
        <v>0</v>
      </c>
    </row>
    <row r="463" spans="1:14" s="42" customFormat="1" ht="15" customHeight="1" x14ac:dyDescent="0.25">
      <c r="A463" s="46">
        <v>2466</v>
      </c>
      <c r="B463" s="46">
        <v>49459</v>
      </c>
      <c r="C463" s="46" t="s">
        <v>2482</v>
      </c>
      <c r="D463" s="46" t="s">
        <v>1934</v>
      </c>
      <c r="E463" s="46" t="s">
        <v>698</v>
      </c>
      <c r="F463" s="46" t="s">
        <v>1874</v>
      </c>
      <c r="G463" s="47">
        <v>0</v>
      </c>
      <c r="H463" s="47">
        <v>0</v>
      </c>
      <c r="I463" s="47">
        <v>148</v>
      </c>
      <c r="J463" s="46"/>
      <c r="K463" s="47">
        <v>148</v>
      </c>
      <c r="L463" s="90"/>
      <c r="M463" s="92"/>
      <c r="N463" s="48">
        <f t="shared" si="7"/>
        <v>0</v>
      </c>
    </row>
    <row r="464" spans="1:14" s="42" customFormat="1" ht="15" customHeight="1" x14ac:dyDescent="0.25">
      <c r="A464" s="46">
        <v>2467</v>
      </c>
      <c r="B464" s="46">
        <v>30068</v>
      </c>
      <c r="C464" s="46" t="s">
        <v>2483</v>
      </c>
      <c r="D464" s="46" t="s">
        <v>1934</v>
      </c>
      <c r="E464" s="46" t="s">
        <v>694</v>
      </c>
      <c r="F464" s="46" t="s">
        <v>1439</v>
      </c>
      <c r="G464" s="47">
        <v>0</v>
      </c>
      <c r="H464" s="47">
        <v>0</v>
      </c>
      <c r="I464" s="47">
        <v>195</v>
      </c>
      <c r="J464" s="46">
        <v>1</v>
      </c>
      <c r="K464" s="47">
        <v>195</v>
      </c>
      <c r="L464" s="90"/>
      <c r="M464" s="92"/>
      <c r="N464" s="48">
        <f t="shared" si="7"/>
        <v>0</v>
      </c>
    </row>
    <row r="465" spans="1:14" s="42" customFormat="1" ht="15" customHeight="1" x14ac:dyDescent="0.25">
      <c r="A465" s="46">
        <v>2468</v>
      </c>
      <c r="B465" s="46">
        <v>30069</v>
      </c>
      <c r="C465" s="46" t="s">
        <v>2484</v>
      </c>
      <c r="D465" s="46" t="s">
        <v>1934</v>
      </c>
      <c r="E465" s="46" t="s">
        <v>694</v>
      </c>
      <c r="F465" s="46" t="s">
        <v>1440</v>
      </c>
      <c r="G465" s="47">
        <v>0</v>
      </c>
      <c r="H465" s="47">
        <v>0</v>
      </c>
      <c r="I465" s="47">
        <v>262</v>
      </c>
      <c r="J465" s="46">
        <v>1</v>
      </c>
      <c r="K465" s="47">
        <v>262</v>
      </c>
      <c r="L465" s="90"/>
      <c r="M465" s="92"/>
      <c r="N465" s="48">
        <f t="shared" si="7"/>
        <v>0</v>
      </c>
    </row>
    <row r="466" spans="1:14" s="42" customFormat="1" ht="15" customHeight="1" x14ac:dyDescent="0.25">
      <c r="A466" s="46">
        <v>2469</v>
      </c>
      <c r="B466" s="46">
        <v>30071</v>
      </c>
      <c r="C466" s="46" t="s">
        <v>2485</v>
      </c>
      <c r="D466" s="46" t="s">
        <v>1934</v>
      </c>
      <c r="E466" s="46" t="s">
        <v>694</v>
      </c>
      <c r="F466" s="46" t="s">
        <v>1441</v>
      </c>
      <c r="G466" s="47">
        <v>0</v>
      </c>
      <c r="H466" s="47">
        <v>0</v>
      </c>
      <c r="I466" s="47">
        <v>78</v>
      </c>
      <c r="J466" s="46">
        <v>1</v>
      </c>
      <c r="K466" s="47">
        <v>78</v>
      </c>
      <c r="L466" s="90"/>
      <c r="M466" s="92"/>
      <c r="N466" s="48">
        <f t="shared" si="7"/>
        <v>0</v>
      </c>
    </row>
    <row r="467" spans="1:14" s="42" customFormat="1" ht="15" customHeight="1" x14ac:dyDescent="0.25">
      <c r="A467" s="46">
        <v>2470</v>
      </c>
      <c r="B467" s="46">
        <v>30072</v>
      </c>
      <c r="C467" s="46" t="s">
        <v>2486</v>
      </c>
      <c r="D467" s="46" t="s">
        <v>1934</v>
      </c>
      <c r="E467" s="46" t="s">
        <v>694</v>
      </c>
      <c r="F467" s="46" t="s">
        <v>1442</v>
      </c>
      <c r="G467" s="47">
        <v>0</v>
      </c>
      <c r="H467" s="47">
        <v>0</v>
      </c>
      <c r="I467" s="47">
        <v>296</v>
      </c>
      <c r="J467" s="46">
        <v>1</v>
      </c>
      <c r="K467" s="47">
        <v>296</v>
      </c>
      <c r="L467" s="90"/>
      <c r="M467" s="92"/>
      <c r="N467" s="48">
        <f t="shared" si="7"/>
        <v>0</v>
      </c>
    </row>
    <row r="468" spans="1:14" s="42" customFormat="1" ht="15" customHeight="1" x14ac:dyDescent="0.25">
      <c r="A468" s="46">
        <v>2471</v>
      </c>
      <c r="B468" s="46">
        <v>30073</v>
      </c>
      <c r="C468" s="46" t="s">
        <v>2487</v>
      </c>
      <c r="D468" s="46" t="s">
        <v>1934</v>
      </c>
      <c r="E468" s="46" t="s">
        <v>694</v>
      </c>
      <c r="F468" s="46" t="s">
        <v>1443</v>
      </c>
      <c r="G468" s="47">
        <v>0</v>
      </c>
      <c r="H468" s="47">
        <v>175</v>
      </c>
      <c r="I468" s="47">
        <v>0</v>
      </c>
      <c r="J468" s="46">
        <v>1</v>
      </c>
      <c r="K468" s="47">
        <v>175</v>
      </c>
      <c r="L468" s="90"/>
      <c r="M468" s="92"/>
      <c r="N468" s="48">
        <f t="shared" si="7"/>
        <v>0</v>
      </c>
    </row>
    <row r="469" spans="1:14" s="42" customFormat="1" ht="15" customHeight="1" x14ac:dyDescent="0.25">
      <c r="A469" s="46">
        <v>2472</v>
      </c>
      <c r="B469" s="46">
        <v>30074</v>
      </c>
      <c r="C469" s="46" t="s">
        <v>2488</v>
      </c>
      <c r="D469" s="46" t="s">
        <v>1934</v>
      </c>
      <c r="E469" s="46" t="s">
        <v>694</v>
      </c>
      <c r="F469" s="46" t="s">
        <v>1444</v>
      </c>
      <c r="G469" s="47">
        <v>0</v>
      </c>
      <c r="H469" s="47">
        <v>0</v>
      </c>
      <c r="I469" s="47">
        <v>178</v>
      </c>
      <c r="J469" s="46">
        <v>1</v>
      </c>
      <c r="K469" s="47">
        <v>178</v>
      </c>
      <c r="L469" s="90"/>
      <c r="M469" s="92"/>
      <c r="N469" s="48">
        <f t="shared" si="7"/>
        <v>0</v>
      </c>
    </row>
    <row r="470" spans="1:14" s="42" customFormat="1" ht="15" customHeight="1" x14ac:dyDescent="0.25">
      <c r="A470" s="46">
        <v>2473</v>
      </c>
      <c r="B470" s="46">
        <v>27308</v>
      </c>
      <c r="C470" s="46" t="s">
        <v>2489</v>
      </c>
      <c r="D470" s="46" t="s">
        <v>1934</v>
      </c>
      <c r="E470" s="46" t="s">
        <v>694</v>
      </c>
      <c r="F470" s="46" t="s">
        <v>1343</v>
      </c>
      <c r="G470" s="47">
        <v>0</v>
      </c>
      <c r="H470" s="47">
        <v>240</v>
      </c>
      <c r="I470" s="47">
        <v>552</v>
      </c>
      <c r="J470" s="46">
        <v>1</v>
      </c>
      <c r="K470" s="47">
        <v>792</v>
      </c>
      <c r="L470" s="90"/>
      <c r="M470" s="92"/>
      <c r="N470" s="48">
        <f t="shared" si="7"/>
        <v>0</v>
      </c>
    </row>
    <row r="471" spans="1:14" s="42" customFormat="1" ht="15" customHeight="1" x14ac:dyDescent="0.25">
      <c r="A471" s="46">
        <v>2474</v>
      </c>
      <c r="B471" s="46">
        <v>27309</v>
      </c>
      <c r="C471" s="46" t="s">
        <v>2490</v>
      </c>
      <c r="D471" s="46" t="s">
        <v>1934</v>
      </c>
      <c r="E471" s="46" t="s">
        <v>694</v>
      </c>
      <c r="F471" s="46" t="s">
        <v>1344</v>
      </c>
      <c r="G471" s="47">
        <v>0</v>
      </c>
      <c r="H471" s="47">
        <v>479</v>
      </c>
      <c r="I471" s="47">
        <v>0</v>
      </c>
      <c r="J471" s="46">
        <v>1</v>
      </c>
      <c r="K471" s="47">
        <v>479</v>
      </c>
      <c r="L471" s="90"/>
      <c r="M471" s="92"/>
      <c r="N471" s="48">
        <f t="shared" si="7"/>
        <v>0</v>
      </c>
    </row>
    <row r="472" spans="1:14" s="42" customFormat="1" ht="15" customHeight="1" x14ac:dyDescent="0.25">
      <c r="A472" s="46">
        <v>2475</v>
      </c>
      <c r="B472" s="46">
        <v>27310</v>
      </c>
      <c r="C472" s="46" t="s">
        <v>2491</v>
      </c>
      <c r="D472" s="46" t="s">
        <v>1934</v>
      </c>
      <c r="E472" s="46" t="s">
        <v>694</v>
      </c>
      <c r="F472" s="46" t="s">
        <v>1345</v>
      </c>
      <c r="G472" s="47">
        <v>0</v>
      </c>
      <c r="H472" s="47">
        <v>0</v>
      </c>
      <c r="I472" s="47">
        <v>478</v>
      </c>
      <c r="J472" s="46">
        <v>1</v>
      </c>
      <c r="K472" s="47">
        <v>478</v>
      </c>
      <c r="L472" s="90"/>
      <c r="M472" s="92"/>
      <c r="N472" s="48">
        <f t="shared" si="7"/>
        <v>0</v>
      </c>
    </row>
    <row r="473" spans="1:14" s="42" customFormat="1" ht="15" customHeight="1" x14ac:dyDescent="0.25">
      <c r="A473" s="46">
        <v>2476</v>
      </c>
      <c r="B473" s="46">
        <v>27311</v>
      </c>
      <c r="C473" s="46" t="s">
        <v>2492</v>
      </c>
      <c r="D473" s="46" t="s">
        <v>1934</v>
      </c>
      <c r="E473" s="46" t="s">
        <v>694</v>
      </c>
      <c r="F473" s="46" t="s">
        <v>1346</v>
      </c>
      <c r="G473" s="47">
        <v>0</v>
      </c>
      <c r="H473" s="47">
        <v>240</v>
      </c>
      <c r="I473" s="47">
        <v>180</v>
      </c>
      <c r="J473" s="46">
        <v>1</v>
      </c>
      <c r="K473" s="47">
        <v>420</v>
      </c>
      <c r="L473" s="90"/>
      <c r="M473" s="92"/>
      <c r="N473" s="48">
        <f t="shared" si="7"/>
        <v>0</v>
      </c>
    </row>
    <row r="474" spans="1:14" s="42" customFormat="1" ht="15" customHeight="1" x14ac:dyDescent="0.25">
      <c r="A474" s="46">
        <v>2477</v>
      </c>
      <c r="B474" s="46">
        <v>29860</v>
      </c>
      <c r="C474" s="46" t="s">
        <v>2493</v>
      </c>
      <c r="D474" s="46" t="s">
        <v>1934</v>
      </c>
      <c r="E474" s="46" t="s">
        <v>694</v>
      </c>
      <c r="F474" s="46" t="s">
        <v>1404</v>
      </c>
      <c r="G474" s="47">
        <v>0</v>
      </c>
      <c r="H474" s="47">
        <v>0</v>
      </c>
      <c r="I474" s="47">
        <v>320</v>
      </c>
      <c r="J474" s="46">
        <v>1</v>
      </c>
      <c r="K474" s="47">
        <v>320</v>
      </c>
      <c r="L474" s="90"/>
      <c r="M474" s="92"/>
      <c r="N474" s="48">
        <f t="shared" si="7"/>
        <v>0</v>
      </c>
    </row>
    <row r="475" spans="1:14" s="42" customFormat="1" ht="15" customHeight="1" x14ac:dyDescent="0.25">
      <c r="A475" s="46">
        <v>2478</v>
      </c>
      <c r="B475" s="46">
        <v>29861</v>
      </c>
      <c r="C475" s="46" t="s">
        <v>2494</v>
      </c>
      <c r="D475" s="46" t="s">
        <v>1934</v>
      </c>
      <c r="E475" s="46" t="s">
        <v>694</v>
      </c>
      <c r="F475" s="46" t="s">
        <v>1405</v>
      </c>
      <c r="G475" s="47">
        <v>0</v>
      </c>
      <c r="H475" s="47">
        <v>0</v>
      </c>
      <c r="I475" s="47">
        <v>699</v>
      </c>
      <c r="J475" s="46">
        <v>1</v>
      </c>
      <c r="K475" s="47">
        <v>699</v>
      </c>
      <c r="L475" s="90"/>
      <c r="M475" s="92"/>
      <c r="N475" s="48">
        <f t="shared" si="7"/>
        <v>0</v>
      </c>
    </row>
    <row r="476" spans="1:14" s="42" customFormat="1" ht="15" customHeight="1" x14ac:dyDescent="0.25">
      <c r="A476" s="46">
        <v>2479</v>
      </c>
      <c r="B476" s="46">
        <v>29862</v>
      </c>
      <c r="C476" s="46" t="s">
        <v>2495</v>
      </c>
      <c r="D476" s="46" t="s">
        <v>1934</v>
      </c>
      <c r="E476" s="46" t="s">
        <v>694</v>
      </c>
      <c r="F476" s="46" t="s">
        <v>1406</v>
      </c>
      <c r="G476" s="47">
        <v>0</v>
      </c>
      <c r="H476" s="47">
        <v>0</v>
      </c>
      <c r="I476" s="47">
        <v>904</v>
      </c>
      <c r="J476" s="46">
        <v>1</v>
      </c>
      <c r="K476" s="47">
        <v>904</v>
      </c>
      <c r="L476" s="90"/>
      <c r="M476" s="92"/>
      <c r="N476" s="48">
        <f t="shared" si="7"/>
        <v>0</v>
      </c>
    </row>
    <row r="477" spans="1:14" s="42" customFormat="1" ht="15" customHeight="1" x14ac:dyDescent="0.25">
      <c r="A477" s="46">
        <v>2480</v>
      </c>
      <c r="B477" s="46">
        <v>29863</v>
      </c>
      <c r="C477" s="46" t="s">
        <v>2496</v>
      </c>
      <c r="D477" s="46" t="s">
        <v>1934</v>
      </c>
      <c r="E477" s="46" t="s">
        <v>694</v>
      </c>
      <c r="F477" s="46" t="s">
        <v>1407</v>
      </c>
      <c r="G477" s="47">
        <v>0</v>
      </c>
      <c r="H477" s="47">
        <v>0</v>
      </c>
      <c r="I477" s="47">
        <v>440</v>
      </c>
      <c r="J477" s="46">
        <v>1</v>
      </c>
      <c r="K477" s="47">
        <v>440</v>
      </c>
      <c r="L477" s="90"/>
      <c r="M477" s="92"/>
      <c r="N477" s="48">
        <f t="shared" si="7"/>
        <v>0</v>
      </c>
    </row>
    <row r="478" spans="1:14" s="42" customFormat="1" ht="15" customHeight="1" x14ac:dyDescent="0.25">
      <c r="A478" s="46">
        <v>2481</v>
      </c>
      <c r="B478" s="46">
        <v>29864</v>
      </c>
      <c r="C478" s="46" t="s">
        <v>2497</v>
      </c>
      <c r="D478" s="46" t="s">
        <v>1934</v>
      </c>
      <c r="E478" s="46" t="s">
        <v>694</v>
      </c>
      <c r="F478" s="46" t="s">
        <v>1408</v>
      </c>
      <c r="G478" s="47">
        <v>0</v>
      </c>
      <c r="H478" s="47">
        <v>0</v>
      </c>
      <c r="I478" s="47">
        <v>363</v>
      </c>
      <c r="J478" s="46">
        <v>1</v>
      </c>
      <c r="K478" s="47">
        <v>363</v>
      </c>
      <c r="L478" s="90"/>
      <c r="M478" s="92"/>
      <c r="N478" s="48">
        <f t="shared" si="7"/>
        <v>0</v>
      </c>
    </row>
    <row r="479" spans="1:14" s="42" customFormat="1" ht="15" customHeight="1" x14ac:dyDescent="0.25">
      <c r="A479" s="46">
        <v>2482</v>
      </c>
      <c r="B479" s="46">
        <v>29865</v>
      </c>
      <c r="C479" s="46" t="s">
        <v>2498</v>
      </c>
      <c r="D479" s="46" t="s">
        <v>1934</v>
      </c>
      <c r="E479" s="46" t="s">
        <v>694</v>
      </c>
      <c r="F479" s="46" t="s">
        <v>1409</v>
      </c>
      <c r="G479" s="47">
        <v>0</v>
      </c>
      <c r="H479" s="47">
        <v>0</v>
      </c>
      <c r="I479" s="47">
        <v>716</v>
      </c>
      <c r="J479" s="46">
        <v>1</v>
      </c>
      <c r="K479" s="47">
        <v>716</v>
      </c>
      <c r="L479" s="90"/>
      <c r="M479" s="92"/>
      <c r="N479" s="48">
        <f t="shared" si="7"/>
        <v>0</v>
      </c>
    </row>
    <row r="480" spans="1:14" s="42" customFormat="1" ht="15" customHeight="1" x14ac:dyDescent="0.25">
      <c r="A480" s="46">
        <v>2483</v>
      </c>
      <c r="B480" s="46">
        <v>29869</v>
      </c>
      <c r="C480" s="46" t="s">
        <v>2499</v>
      </c>
      <c r="D480" s="46" t="s">
        <v>1934</v>
      </c>
      <c r="E480" s="46" t="s">
        <v>694</v>
      </c>
      <c r="F480" s="46" t="s">
        <v>1410</v>
      </c>
      <c r="G480" s="47">
        <v>0</v>
      </c>
      <c r="H480" s="47">
        <v>0</v>
      </c>
      <c r="I480" s="47">
        <v>615</v>
      </c>
      <c r="J480" s="46">
        <v>1</v>
      </c>
      <c r="K480" s="47">
        <v>615</v>
      </c>
      <c r="L480" s="90"/>
      <c r="M480" s="92"/>
      <c r="N480" s="48">
        <f t="shared" si="7"/>
        <v>0</v>
      </c>
    </row>
    <row r="481" spans="1:14" s="42" customFormat="1" ht="15" customHeight="1" x14ac:dyDescent="0.25">
      <c r="A481" s="46">
        <v>2484</v>
      </c>
      <c r="B481" s="46">
        <v>29870</v>
      </c>
      <c r="C481" s="46" t="s">
        <v>2500</v>
      </c>
      <c r="D481" s="46" t="s">
        <v>1934</v>
      </c>
      <c r="E481" s="46" t="s">
        <v>694</v>
      </c>
      <c r="F481" s="46" t="s">
        <v>1411</v>
      </c>
      <c r="G481" s="47">
        <v>0</v>
      </c>
      <c r="H481" s="47">
        <v>0</v>
      </c>
      <c r="I481" s="47">
        <v>669</v>
      </c>
      <c r="J481" s="46">
        <v>1</v>
      </c>
      <c r="K481" s="47">
        <v>669</v>
      </c>
      <c r="L481" s="90"/>
      <c r="M481" s="92"/>
      <c r="N481" s="48">
        <f t="shared" si="7"/>
        <v>0</v>
      </c>
    </row>
    <row r="482" spans="1:14" s="42" customFormat="1" ht="15" customHeight="1" x14ac:dyDescent="0.25">
      <c r="A482" s="46">
        <v>2485</v>
      </c>
      <c r="B482" s="46">
        <v>29871</v>
      </c>
      <c r="C482" s="46" t="s">
        <v>2501</v>
      </c>
      <c r="D482" s="46" t="s">
        <v>1934</v>
      </c>
      <c r="E482" s="46" t="s">
        <v>694</v>
      </c>
      <c r="F482" s="46" t="s">
        <v>1412</v>
      </c>
      <c r="G482" s="47">
        <v>0</v>
      </c>
      <c r="H482" s="47">
        <v>0</v>
      </c>
      <c r="I482" s="47">
        <v>249</v>
      </c>
      <c r="J482" s="46">
        <v>1</v>
      </c>
      <c r="K482" s="47">
        <v>249</v>
      </c>
      <c r="L482" s="90"/>
      <c r="M482" s="92"/>
      <c r="N482" s="48">
        <f t="shared" si="7"/>
        <v>0</v>
      </c>
    </row>
    <row r="483" spans="1:14" s="42" customFormat="1" ht="15" customHeight="1" x14ac:dyDescent="0.25">
      <c r="A483" s="46">
        <v>2486</v>
      </c>
      <c r="B483" s="46">
        <v>29872</v>
      </c>
      <c r="C483" s="46" t="s">
        <v>2502</v>
      </c>
      <c r="D483" s="46" t="s">
        <v>1934</v>
      </c>
      <c r="E483" s="46" t="s">
        <v>694</v>
      </c>
      <c r="F483" s="46" t="s">
        <v>1413</v>
      </c>
      <c r="G483" s="47">
        <v>0</v>
      </c>
      <c r="H483" s="47">
        <v>0</v>
      </c>
      <c r="I483" s="47">
        <v>768</v>
      </c>
      <c r="J483" s="46">
        <v>1</v>
      </c>
      <c r="K483" s="47">
        <v>768</v>
      </c>
      <c r="L483" s="90"/>
      <c r="M483" s="92"/>
      <c r="N483" s="48">
        <f t="shared" si="7"/>
        <v>0</v>
      </c>
    </row>
    <row r="484" spans="1:14" s="42" customFormat="1" ht="15" customHeight="1" x14ac:dyDescent="0.25">
      <c r="A484" s="46">
        <v>2487</v>
      </c>
      <c r="B484" s="46">
        <v>29873</v>
      </c>
      <c r="C484" s="46" t="s">
        <v>2503</v>
      </c>
      <c r="D484" s="46" t="s">
        <v>1934</v>
      </c>
      <c r="E484" s="46" t="s">
        <v>694</v>
      </c>
      <c r="F484" s="46" t="s">
        <v>1414</v>
      </c>
      <c r="G484" s="47">
        <v>0</v>
      </c>
      <c r="H484" s="47">
        <v>0</v>
      </c>
      <c r="I484" s="47">
        <v>564</v>
      </c>
      <c r="J484" s="46">
        <v>1</v>
      </c>
      <c r="K484" s="47">
        <v>564</v>
      </c>
      <c r="L484" s="90"/>
      <c r="M484" s="92"/>
      <c r="N484" s="48">
        <f t="shared" si="7"/>
        <v>0</v>
      </c>
    </row>
    <row r="485" spans="1:14" s="42" customFormat="1" ht="15" customHeight="1" x14ac:dyDescent="0.25">
      <c r="A485" s="46">
        <v>2488</v>
      </c>
      <c r="B485" s="46">
        <v>29874</v>
      </c>
      <c r="C485" s="46" t="s">
        <v>2504</v>
      </c>
      <c r="D485" s="46" t="s">
        <v>1934</v>
      </c>
      <c r="E485" s="46" t="s">
        <v>694</v>
      </c>
      <c r="F485" s="46" t="s">
        <v>1415</v>
      </c>
      <c r="G485" s="47">
        <v>0</v>
      </c>
      <c r="H485" s="47">
        <v>0</v>
      </c>
      <c r="I485" s="47">
        <v>759</v>
      </c>
      <c r="J485" s="46">
        <v>1</v>
      </c>
      <c r="K485" s="47">
        <v>759</v>
      </c>
      <c r="L485" s="90"/>
      <c r="M485" s="92"/>
      <c r="N485" s="48">
        <f t="shared" si="7"/>
        <v>0</v>
      </c>
    </row>
    <row r="486" spans="1:14" s="42" customFormat="1" ht="15" customHeight="1" x14ac:dyDescent="0.25">
      <c r="A486" s="46">
        <v>2489</v>
      </c>
      <c r="B486" s="46">
        <v>29878</v>
      </c>
      <c r="C486" s="46" t="s">
        <v>2505</v>
      </c>
      <c r="D486" s="46" t="s">
        <v>1934</v>
      </c>
      <c r="E486" s="46" t="s">
        <v>694</v>
      </c>
      <c r="F486" s="46" t="s">
        <v>1416</v>
      </c>
      <c r="G486" s="47">
        <v>0</v>
      </c>
      <c r="H486" s="47">
        <v>0</v>
      </c>
      <c r="I486" s="47">
        <v>169</v>
      </c>
      <c r="J486" s="46">
        <v>1</v>
      </c>
      <c r="K486" s="47">
        <v>169</v>
      </c>
      <c r="L486" s="90"/>
      <c r="M486" s="92"/>
      <c r="N486" s="48">
        <f t="shared" si="7"/>
        <v>0</v>
      </c>
    </row>
    <row r="487" spans="1:14" s="42" customFormat="1" ht="15" customHeight="1" x14ac:dyDescent="0.25">
      <c r="A487" s="46">
        <v>2490</v>
      </c>
      <c r="B487" s="46">
        <v>29879</v>
      </c>
      <c r="C487" s="46" t="s">
        <v>2506</v>
      </c>
      <c r="D487" s="46" t="s">
        <v>1934</v>
      </c>
      <c r="E487" s="46" t="s">
        <v>694</v>
      </c>
      <c r="F487" s="46" t="s">
        <v>1417</v>
      </c>
      <c r="G487" s="47">
        <v>0</v>
      </c>
      <c r="H487" s="47">
        <v>0</v>
      </c>
      <c r="I487" s="47">
        <v>960</v>
      </c>
      <c r="J487" s="46">
        <v>1</v>
      </c>
      <c r="K487" s="47">
        <v>960</v>
      </c>
      <c r="L487" s="90"/>
      <c r="M487" s="92"/>
      <c r="N487" s="48">
        <f t="shared" si="7"/>
        <v>0</v>
      </c>
    </row>
    <row r="488" spans="1:14" s="42" customFormat="1" ht="15" customHeight="1" x14ac:dyDescent="0.25">
      <c r="A488" s="46">
        <v>2491</v>
      </c>
      <c r="B488" s="46">
        <v>29880</v>
      </c>
      <c r="C488" s="46" t="s">
        <v>2507</v>
      </c>
      <c r="D488" s="46" t="s">
        <v>1934</v>
      </c>
      <c r="E488" s="46" t="s">
        <v>694</v>
      </c>
      <c r="F488" s="46" t="s">
        <v>1418</v>
      </c>
      <c r="G488" s="47">
        <v>0</v>
      </c>
      <c r="H488" s="47">
        <v>0</v>
      </c>
      <c r="I488" s="47">
        <v>1399</v>
      </c>
      <c r="J488" s="46">
        <v>1</v>
      </c>
      <c r="K488" s="47">
        <v>1399</v>
      </c>
      <c r="L488" s="90"/>
      <c r="M488" s="92"/>
      <c r="N488" s="48">
        <f t="shared" si="7"/>
        <v>0</v>
      </c>
    </row>
    <row r="489" spans="1:14" s="42" customFormat="1" ht="15" customHeight="1" x14ac:dyDescent="0.25">
      <c r="A489" s="46">
        <v>2492</v>
      </c>
      <c r="B489" s="46">
        <v>29881</v>
      </c>
      <c r="C489" s="46" t="s">
        <v>2508</v>
      </c>
      <c r="D489" s="46" t="s">
        <v>1934</v>
      </c>
      <c r="E489" s="46" t="s">
        <v>694</v>
      </c>
      <c r="F489" s="46" t="s">
        <v>1419</v>
      </c>
      <c r="G489" s="47">
        <v>0</v>
      </c>
      <c r="H489" s="47">
        <v>0</v>
      </c>
      <c r="I489" s="47">
        <v>1257</v>
      </c>
      <c r="J489" s="46">
        <v>1</v>
      </c>
      <c r="K489" s="47">
        <v>1257</v>
      </c>
      <c r="L489" s="90"/>
      <c r="M489" s="92"/>
      <c r="N489" s="48">
        <f t="shared" si="7"/>
        <v>0</v>
      </c>
    </row>
    <row r="490" spans="1:14" s="42" customFormat="1" ht="15" customHeight="1" x14ac:dyDescent="0.25">
      <c r="A490" s="46">
        <v>2493</v>
      </c>
      <c r="B490" s="46">
        <v>29882</v>
      </c>
      <c r="C490" s="46" t="s">
        <v>2509</v>
      </c>
      <c r="D490" s="46" t="s">
        <v>1934</v>
      </c>
      <c r="E490" s="46" t="s">
        <v>694</v>
      </c>
      <c r="F490" s="46" t="s">
        <v>1420</v>
      </c>
      <c r="G490" s="47">
        <v>0</v>
      </c>
      <c r="H490" s="47">
        <v>0</v>
      </c>
      <c r="I490" s="47">
        <v>670</v>
      </c>
      <c r="J490" s="46">
        <v>1</v>
      </c>
      <c r="K490" s="47">
        <v>670</v>
      </c>
      <c r="L490" s="90"/>
      <c r="M490" s="92"/>
      <c r="N490" s="48">
        <f t="shared" si="7"/>
        <v>0</v>
      </c>
    </row>
    <row r="491" spans="1:14" s="42" customFormat="1" ht="15" customHeight="1" x14ac:dyDescent="0.25">
      <c r="A491" s="46">
        <v>2494</v>
      </c>
      <c r="B491" s="46">
        <v>29883</v>
      </c>
      <c r="C491" s="46" t="s">
        <v>2510</v>
      </c>
      <c r="D491" s="46" t="s">
        <v>1934</v>
      </c>
      <c r="E491" s="46" t="s">
        <v>694</v>
      </c>
      <c r="F491" s="46" t="s">
        <v>1421</v>
      </c>
      <c r="G491" s="47">
        <v>0</v>
      </c>
      <c r="H491" s="47">
        <v>0</v>
      </c>
      <c r="I491" s="47">
        <v>285</v>
      </c>
      <c r="J491" s="46">
        <v>1</v>
      </c>
      <c r="K491" s="47">
        <v>285</v>
      </c>
      <c r="L491" s="90"/>
      <c r="M491" s="92"/>
      <c r="N491" s="48">
        <f t="shared" si="7"/>
        <v>0</v>
      </c>
    </row>
    <row r="492" spans="1:14" s="42" customFormat="1" ht="15" customHeight="1" x14ac:dyDescent="0.25">
      <c r="A492" s="46">
        <v>2495</v>
      </c>
      <c r="B492" s="46">
        <v>29970</v>
      </c>
      <c r="C492" s="46" t="s">
        <v>2511</v>
      </c>
      <c r="D492" s="46" t="s">
        <v>1934</v>
      </c>
      <c r="E492" s="46" t="s">
        <v>694</v>
      </c>
      <c r="F492" s="46" t="s">
        <v>1425</v>
      </c>
      <c r="G492" s="47">
        <v>0</v>
      </c>
      <c r="H492" s="47">
        <v>0</v>
      </c>
      <c r="I492" s="47">
        <v>126</v>
      </c>
      <c r="J492" s="46">
        <v>1</v>
      </c>
      <c r="K492" s="47">
        <v>126</v>
      </c>
      <c r="L492" s="90"/>
      <c r="M492" s="92"/>
      <c r="N492" s="48">
        <f t="shared" si="7"/>
        <v>0</v>
      </c>
    </row>
    <row r="493" spans="1:14" s="42" customFormat="1" ht="15" customHeight="1" x14ac:dyDescent="0.25">
      <c r="A493" s="46">
        <v>2496</v>
      </c>
      <c r="B493" s="46">
        <v>29971</v>
      </c>
      <c r="C493" s="46" t="s">
        <v>2512</v>
      </c>
      <c r="D493" s="46" t="s">
        <v>1934</v>
      </c>
      <c r="E493" s="46" t="s">
        <v>694</v>
      </c>
      <c r="F493" s="46" t="s">
        <v>1426</v>
      </c>
      <c r="G493" s="47">
        <v>0</v>
      </c>
      <c r="H493" s="47">
        <v>0</v>
      </c>
      <c r="I493" s="47">
        <v>804</v>
      </c>
      <c r="J493" s="46">
        <v>1</v>
      </c>
      <c r="K493" s="47">
        <v>804</v>
      </c>
      <c r="L493" s="90"/>
      <c r="M493" s="92"/>
      <c r="N493" s="48">
        <f t="shared" si="7"/>
        <v>0</v>
      </c>
    </row>
    <row r="494" spans="1:14" s="42" customFormat="1" ht="15" customHeight="1" x14ac:dyDescent="0.25">
      <c r="A494" s="46">
        <v>2497</v>
      </c>
      <c r="B494" s="46">
        <v>29972</v>
      </c>
      <c r="C494" s="46" t="s">
        <v>2513</v>
      </c>
      <c r="D494" s="46" t="s">
        <v>1934</v>
      </c>
      <c r="E494" s="46" t="s">
        <v>694</v>
      </c>
      <c r="F494" s="46" t="s">
        <v>1427</v>
      </c>
      <c r="G494" s="47">
        <v>0</v>
      </c>
      <c r="H494" s="47">
        <v>461</v>
      </c>
      <c r="I494" s="47">
        <v>0</v>
      </c>
      <c r="J494" s="46">
        <v>1</v>
      </c>
      <c r="K494" s="47">
        <v>461</v>
      </c>
      <c r="L494" s="90"/>
      <c r="M494" s="92"/>
      <c r="N494" s="48">
        <f t="shared" si="7"/>
        <v>0</v>
      </c>
    </row>
    <row r="495" spans="1:14" s="42" customFormat="1" ht="15" customHeight="1" x14ac:dyDescent="0.25">
      <c r="A495" s="46">
        <v>2498</v>
      </c>
      <c r="B495" s="46">
        <v>30018</v>
      </c>
      <c r="C495" s="46" t="s">
        <v>2514</v>
      </c>
      <c r="D495" s="46" t="s">
        <v>1934</v>
      </c>
      <c r="E495" s="46" t="s">
        <v>694</v>
      </c>
      <c r="F495" s="46" t="s">
        <v>1428</v>
      </c>
      <c r="G495" s="47">
        <v>0</v>
      </c>
      <c r="H495" s="47">
        <v>0</v>
      </c>
      <c r="I495" s="47">
        <v>224</v>
      </c>
      <c r="J495" s="46">
        <v>1</v>
      </c>
      <c r="K495" s="47">
        <v>224</v>
      </c>
      <c r="L495" s="90"/>
      <c r="M495" s="92"/>
      <c r="N495" s="48">
        <f t="shared" si="7"/>
        <v>0</v>
      </c>
    </row>
    <row r="496" spans="1:14" s="42" customFormat="1" ht="15" customHeight="1" x14ac:dyDescent="0.25">
      <c r="A496" s="46">
        <v>2499</v>
      </c>
      <c r="B496" s="46">
        <v>30019</v>
      </c>
      <c r="C496" s="46" t="s">
        <v>2515</v>
      </c>
      <c r="D496" s="46" t="s">
        <v>1934</v>
      </c>
      <c r="E496" s="46" t="s">
        <v>694</v>
      </c>
      <c r="F496" s="46" t="s">
        <v>1429</v>
      </c>
      <c r="G496" s="47">
        <v>0</v>
      </c>
      <c r="H496" s="47">
        <v>0</v>
      </c>
      <c r="I496" s="47">
        <v>303</v>
      </c>
      <c r="J496" s="46">
        <v>1</v>
      </c>
      <c r="K496" s="47">
        <v>303</v>
      </c>
      <c r="L496" s="90"/>
      <c r="M496" s="92"/>
      <c r="N496" s="48">
        <f t="shared" si="7"/>
        <v>0</v>
      </c>
    </row>
    <row r="497" spans="1:14" s="42" customFormat="1" ht="15" customHeight="1" x14ac:dyDescent="0.25">
      <c r="A497" s="46">
        <v>2500</v>
      </c>
      <c r="B497" s="46">
        <v>30020</v>
      </c>
      <c r="C497" s="46" t="s">
        <v>2516</v>
      </c>
      <c r="D497" s="46" t="s">
        <v>1934</v>
      </c>
      <c r="E497" s="46" t="s">
        <v>694</v>
      </c>
      <c r="F497" s="46" t="s">
        <v>1430</v>
      </c>
      <c r="G497" s="47">
        <v>0</v>
      </c>
      <c r="H497" s="47">
        <v>0</v>
      </c>
      <c r="I497" s="47">
        <v>382</v>
      </c>
      <c r="J497" s="46">
        <v>1</v>
      </c>
      <c r="K497" s="47">
        <v>382</v>
      </c>
      <c r="L497" s="90"/>
      <c r="M497" s="92"/>
      <c r="N497" s="48">
        <f t="shared" si="7"/>
        <v>0</v>
      </c>
    </row>
    <row r="498" spans="1:14" s="42" customFormat="1" ht="15" customHeight="1" x14ac:dyDescent="0.25">
      <c r="A498" s="46">
        <v>2501</v>
      </c>
      <c r="B498" s="46">
        <v>30021</v>
      </c>
      <c r="C498" s="46" t="s">
        <v>2517</v>
      </c>
      <c r="D498" s="46" t="s">
        <v>1934</v>
      </c>
      <c r="E498" s="46" t="s">
        <v>694</v>
      </c>
      <c r="F498" s="46" t="s">
        <v>1431</v>
      </c>
      <c r="G498" s="47">
        <v>0</v>
      </c>
      <c r="H498" s="47">
        <v>0</v>
      </c>
      <c r="I498" s="47">
        <v>520</v>
      </c>
      <c r="J498" s="46">
        <v>1</v>
      </c>
      <c r="K498" s="47">
        <v>520</v>
      </c>
      <c r="L498" s="90"/>
      <c r="M498" s="92"/>
      <c r="N498" s="48">
        <f t="shared" si="7"/>
        <v>0</v>
      </c>
    </row>
    <row r="499" spans="1:14" s="42" customFormat="1" ht="15" customHeight="1" x14ac:dyDescent="0.25">
      <c r="A499" s="46">
        <v>2502</v>
      </c>
      <c r="B499" s="46">
        <v>30023</v>
      </c>
      <c r="C499" s="46" t="s">
        <v>2518</v>
      </c>
      <c r="D499" s="46" t="s">
        <v>1934</v>
      </c>
      <c r="E499" s="46" t="s">
        <v>694</v>
      </c>
      <c r="F499" s="46" t="s">
        <v>1432</v>
      </c>
      <c r="G499" s="47">
        <v>0</v>
      </c>
      <c r="H499" s="47">
        <v>0</v>
      </c>
      <c r="I499" s="47">
        <v>53</v>
      </c>
      <c r="J499" s="46">
        <v>1</v>
      </c>
      <c r="K499" s="47">
        <v>53</v>
      </c>
      <c r="L499" s="90"/>
      <c r="M499" s="92"/>
      <c r="N499" s="48">
        <f t="shared" si="7"/>
        <v>0</v>
      </c>
    </row>
    <row r="500" spans="1:14" s="42" customFormat="1" ht="15" customHeight="1" x14ac:dyDescent="0.25">
      <c r="A500" s="46">
        <v>2503</v>
      </c>
      <c r="B500" s="46">
        <v>30024</v>
      </c>
      <c r="C500" s="46" t="s">
        <v>2519</v>
      </c>
      <c r="D500" s="46" t="s">
        <v>1934</v>
      </c>
      <c r="E500" s="46" t="s">
        <v>694</v>
      </c>
      <c r="F500" s="46" t="s">
        <v>1433</v>
      </c>
      <c r="G500" s="47">
        <v>0</v>
      </c>
      <c r="H500" s="47">
        <v>0</v>
      </c>
      <c r="I500" s="47">
        <v>39</v>
      </c>
      <c r="J500" s="46">
        <v>1</v>
      </c>
      <c r="K500" s="47">
        <v>39</v>
      </c>
      <c r="L500" s="90"/>
      <c r="M500" s="92"/>
      <c r="N500" s="48">
        <f t="shared" si="7"/>
        <v>0</v>
      </c>
    </row>
    <row r="501" spans="1:14" s="42" customFormat="1" ht="15" customHeight="1" x14ac:dyDescent="0.25">
      <c r="A501" s="46">
        <v>2504</v>
      </c>
      <c r="B501" s="46">
        <v>30025</v>
      </c>
      <c r="C501" s="46" t="s">
        <v>2520</v>
      </c>
      <c r="D501" s="46" t="s">
        <v>1934</v>
      </c>
      <c r="E501" s="46" t="s">
        <v>694</v>
      </c>
      <c r="F501" s="46" t="s">
        <v>1434</v>
      </c>
      <c r="G501" s="47">
        <v>0</v>
      </c>
      <c r="H501" s="47">
        <v>0</v>
      </c>
      <c r="I501" s="47">
        <v>115</v>
      </c>
      <c r="J501" s="46">
        <v>1</v>
      </c>
      <c r="K501" s="47">
        <v>115</v>
      </c>
      <c r="L501" s="90"/>
      <c r="M501" s="92"/>
      <c r="N501" s="48">
        <f t="shared" si="7"/>
        <v>0</v>
      </c>
    </row>
    <row r="502" spans="1:14" s="42" customFormat="1" ht="15" customHeight="1" x14ac:dyDescent="0.25">
      <c r="A502" s="46">
        <v>2505</v>
      </c>
      <c r="B502" s="46">
        <v>30026</v>
      </c>
      <c r="C502" s="46" t="s">
        <v>2521</v>
      </c>
      <c r="D502" s="46" t="s">
        <v>1934</v>
      </c>
      <c r="E502" s="46" t="s">
        <v>694</v>
      </c>
      <c r="F502" s="46" t="s">
        <v>1435</v>
      </c>
      <c r="G502" s="47">
        <v>0</v>
      </c>
      <c r="H502" s="47">
        <v>0</v>
      </c>
      <c r="I502" s="47">
        <v>245</v>
      </c>
      <c r="J502" s="46">
        <v>1</v>
      </c>
      <c r="K502" s="47">
        <v>245</v>
      </c>
      <c r="L502" s="90"/>
      <c r="M502" s="92"/>
      <c r="N502" s="48">
        <f t="shared" si="7"/>
        <v>0</v>
      </c>
    </row>
    <row r="503" spans="1:14" s="42" customFormat="1" ht="15" customHeight="1" x14ac:dyDescent="0.25">
      <c r="A503" s="46">
        <v>2506</v>
      </c>
      <c r="B503" s="46">
        <v>30358</v>
      </c>
      <c r="C503" s="46" t="s">
        <v>2522</v>
      </c>
      <c r="D503" s="46" t="s">
        <v>1934</v>
      </c>
      <c r="E503" s="46" t="s">
        <v>694</v>
      </c>
      <c r="F503" s="46" t="s">
        <v>1449</v>
      </c>
      <c r="G503" s="47">
        <v>0</v>
      </c>
      <c r="H503" s="47">
        <v>0</v>
      </c>
      <c r="I503" s="47">
        <v>761</v>
      </c>
      <c r="J503" s="46">
        <v>1</v>
      </c>
      <c r="K503" s="47">
        <v>761</v>
      </c>
      <c r="L503" s="90"/>
      <c r="M503" s="92"/>
      <c r="N503" s="48">
        <f t="shared" si="7"/>
        <v>0</v>
      </c>
    </row>
    <row r="504" spans="1:14" s="42" customFormat="1" ht="15" customHeight="1" x14ac:dyDescent="0.25">
      <c r="A504" s="46">
        <v>2507</v>
      </c>
      <c r="B504" s="46">
        <v>31174</v>
      </c>
      <c r="C504" s="46" t="s">
        <v>2523</v>
      </c>
      <c r="D504" s="46" t="s">
        <v>1934</v>
      </c>
      <c r="E504" s="46" t="s">
        <v>694</v>
      </c>
      <c r="F504" s="46" t="s">
        <v>1471</v>
      </c>
      <c r="G504" s="47">
        <v>0</v>
      </c>
      <c r="H504" s="47">
        <v>7</v>
      </c>
      <c r="I504" s="47">
        <v>0</v>
      </c>
      <c r="J504" s="46">
        <v>1</v>
      </c>
      <c r="K504" s="47">
        <v>7</v>
      </c>
      <c r="L504" s="90"/>
      <c r="M504" s="92"/>
      <c r="N504" s="48">
        <f t="shared" si="7"/>
        <v>0</v>
      </c>
    </row>
    <row r="505" spans="1:14" s="42" customFormat="1" ht="15" customHeight="1" x14ac:dyDescent="0.25">
      <c r="A505" s="46">
        <v>2508</v>
      </c>
      <c r="B505" s="46">
        <v>36622</v>
      </c>
      <c r="C505" s="46" t="s">
        <v>2524</v>
      </c>
      <c r="D505" s="46" t="s">
        <v>1934</v>
      </c>
      <c r="E505" s="46" t="s">
        <v>694</v>
      </c>
      <c r="F505" s="46" t="s">
        <v>1501</v>
      </c>
      <c r="G505" s="47">
        <v>0</v>
      </c>
      <c r="H505" s="47">
        <v>0</v>
      </c>
      <c r="I505" s="47">
        <v>410</v>
      </c>
      <c r="J505" s="46">
        <v>1</v>
      </c>
      <c r="K505" s="47">
        <v>410</v>
      </c>
      <c r="L505" s="90"/>
      <c r="M505" s="92"/>
      <c r="N505" s="48">
        <f t="shared" si="7"/>
        <v>0</v>
      </c>
    </row>
    <row r="506" spans="1:14" s="42" customFormat="1" ht="15" customHeight="1" x14ac:dyDescent="0.25">
      <c r="A506" s="46">
        <v>2509</v>
      </c>
      <c r="B506" s="46">
        <v>36623</v>
      </c>
      <c r="C506" s="46" t="s">
        <v>2525</v>
      </c>
      <c r="D506" s="46" t="s">
        <v>1934</v>
      </c>
      <c r="E506" s="46" t="s">
        <v>694</v>
      </c>
      <c r="F506" s="46" t="s">
        <v>1502</v>
      </c>
      <c r="G506" s="47">
        <v>0</v>
      </c>
      <c r="H506" s="47">
        <v>0</v>
      </c>
      <c r="I506" s="47">
        <v>469</v>
      </c>
      <c r="J506" s="46">
        <v>1</v>
      </c>
      <c r="K506" s="47">
        <v>469</v>
      </c>
      <c r="L506" s="90"/>
      <c r="M506" s="92"/>
      <c r="N506" s="48">
        <f t="shared" si="7"/>
        <v>0</v>
      </c>
    </row>
    <row r="507" spans="1:14" s="42" customFormat="1" ht="15" customHeight="1" x14ac:dyDescent="0.25">
      <c r="A507" s="46">
        <v>2510</v>
      </c>
      <c r="B507" s="46">
        <v>36624</v>
      </c>
      <c r="C507" s="46" t="s">
        <v>2526</v>
      </c>
      <c r="D507" s="46" t="s">
        <v>1934</v>
      </c>
      <c r="E507" s="46" t="s">
        <v>694</v>
      </c>
      <c r="F507" s="46" t="s">
        <v>1503</v>
      </c>
      <c r="G507" s="47">
        <v>0</v>
      </c>
      <c r="H507" s="47">
        <v>0</v>
      </c>
      <c r="I507" s="47">
        <v>575</v>
      </c>
      <c r="J507" s="46">
        <v>1</v>
      </c>
      <c r="K507" s="47">
        <v>575</v>
      </c>
      <c r="L507" s="90"/>
      <c r="M507" s="92"/>
      <c r="N507" s="48">
        <f t="shared" si="7"/>
        <v>0</v>
      </c>
    </row>
    <row r="508" spans="1:14" s="42" customFormat="1" ht="15" customHeight="1" x14ac:dyDescent="0.25">
      <c r="A508" s="46">
        <v>2511</v>
      </c>
      <c r="B508" s="46">
        <v>37066</v>
      </c>
      <c r="C508" s="46" t="s">
        <v>2527</v>
      </c>
      <c r="D508" s="46" t="s">
        <v>1934</v>
      </c>
      <c r="E508" s="46" t="s">
        <v>694</v>
      </c>
      <c r="F508" s="46" t="s">
        <v>1513</v>
      </c>
      <c r="G508" s="47">
        <v>0</v>
      </c>
      <c r="H508" s="47">
        <v>0</v>
      </c>
      <c r="I508" s="47">
        <v>624</v>
      </c>
      <c r="J508" s="46">
        <v>1</v>
      </c>
      <c r="K508" s="47">
        <v>624</v>
      </c>
      <c r="L508" s="90"/>
      <c r="M508" s="92"/>
      <c r="N508" s="48">
        <f t="shared" si="7"/>
        <v>0</v>
      </c>
    </row>
    <row r="509" spans="1:14" s="42" customFormat="1" ht="15" customHeight="1" x14ac:dyDescent="0.25">
      <c r="A509" s="46">
        <v>2512</v>
      </c>
      <c r="B509" s="46">
        <v>37067</v>
      </c>
      <c r="C509" s="46" t="s">
        <v>2528</v>
      </c>
      <c r="D509" s="46" t="s">
        <v>1934</v>
      </c>
      <c r="E509" s="46" t="s">
        <v>694</v>
      </c>
      <c r="F509" s="46" t="s">
        <v>1514</v>
      </c>
      <c r="G509" s="47">
        <v>0</v>
      </c>
      <c r="H509" s="47">
        <v>0</v>
      </c>
      <c r="I509" s="47">
        <v>476</v>
      </c>
      <c r="J509" s="46">
        <v>1</v>
      </c>
      <c r="K509" s="47">
        <v>476</v>
      </c>
      <c r="L509" s="90"/>
      <c r="M509" s="92"/>
      <c r="N509" s="48">
        <f t="shared" si="7"/>
        <v>0</v>
      </c>
    </row>
    <row r="510" spans="1:14" s="42" customFormat="1" ht="15" customHeight="1" x14ac:dyDescent="0.25">
      <c r="A510" s="46">
        <v>2513</v>
      </c>
      <c r="B510" s="46">
        <v>37068</v>
      </c>
      <c r="C510" s="46" t="s">
        <v>2529</v>
      </c>
      <c r="D510" s="46" t="s">
        <v>1934</v>
      </c>
      <c r="E510" s="46" t="s">
        <v>694</v>
      </c>
      <c r="F510" s="46" t="s">
        <v>1515</v>
      </c>
      <c r="G510" s="47">
        <v>0</v>
      </c>
      <c r="H510" s="47">
        <v>0</v>
      </c>
      <c r="I510" s="47">
        <v>563</v>
      </c>
      <c r="J510" s="46">
        <v>1</v>
      </c>
      <c r="K510" s="47">
        <v>563</v>
      </c>
      <c r="L510" s="90"/>
      <c r="M510" s="92"/>
      <c r="N510" s="48">
        <f t="shared" ref="N510:N525" si="8">M510*L510</f>
        <v>0</v>
      </c>
    </row>
    <row r="511" spans="1:14" s="42" customFormat="1" ht="15" customHeight="1" x14ac:dyDescent="0.25">
      <c r="A511" s="46">
        <v>2514</v>
      </c>
      <c r="B511" s="46">
        <v>37075</v>
      </c>
      <c r="C511" s="46" t="s">
        <v>2530</v>
      </c>
      <c r="D511" s="46" t="s">
        <v>1934</v>
      </c>
      <c r="E511" s="46" t="s">
        <v>694</v>
      </c>
      <c r="F511" s="46" t="s">
        <v>1517</v>
      </c>
      <c r="G511" s="47">
        <v>0</v>
      </c>
      <c r="H511" s="47">
        <v>0</v>
      </c>
      <c r="I511" s="47">
        <v>14</v>
      </c>
      <c r="J511" s="46">
        <v>1</v>
      </c>
      <c r="K511" s="47">
        <v>14</v>
      </c>
      <c r="L511" s="90"/>
      <c r="M511" s="92"/>
      <c r="N511" s="48">
        <f t="shared" si="8"/>
        <v>0</v>
      </c>
    </row>
    <row r="512" spans="1:14" s="42" customFormat="1" ht="15" customHeight="1" x14ac:dyDescent="0.25">
      <c r="A512" s="46">
        <v>2515</v>
      </c>
      <c r="B512" s="46">
        <v>37076</v>
      </c>
      <c r="C512" s="46" t="s">
        <v>2531</v>
      </c>
      <c r="D512" s="46" t="s">
        <v>1934</v>
      </c>
      <c r="E512" s="46" t="s">
        <v>694</v>
      </c>
      <c r="F512" s="46" t="s">
        <v>1518</v>
      </c>
      <c r="G512" s="47">
        <v>0</v>
      </c>
      <c r="H512" s="47">
        <v>0</v>
      </c>
      <c r="I512" s="47">
        <v>265</v>
      </c>
      <c r="J512" s="46">
        <v>1</v>
      </c>
      <c r="K512" s="47">
        <v>265</v>
      </c>
      <c r="L512" s="90"/>
      <c r="M512" s="92"/>
      <c r="N512" s="48">
        <f t="shared" si="8"/>
        <v>0</v>
      </c>
    </row>
    <row r="513" spans="1:20" s="42" customFormat="1" ht="15" customHeight="1" x14ac:dyDescent="0.25">
      <c r="A513" s="46">
        <v>2516</v>
      </c>
      <c r="B513" s="46">
        <v>37077</v>
      </c>
      <c r="C513" s="46" t="s">
        <v>2532</v>
      </c>
      <c r="D513" s="46" t="s">
        <v>1934</v>
      </c>
      <c r="E513" s="46" t="s">
        <v>694</v>
      </c>
      <c r="F513" s="46" t="s">
        <v>1519</v>
      </c>
      <c r="G513" s="47">
        <v>0</v>
      </c>
      <c r="H513" s="47">
        <v>0</v>
      </c>
      <c r="I513" s="47">
        <v>629</v>
      </c>
      <c r="J513" s="46">
        <v>1</v>
      </c>
      <c r="K513" s="47">
        <v>629</v>
      </c>
      <c r="L513" s="90"/>
      <c r="M513" s="92"/>
      <c r="N513" s="48">
        <f t="shared" si="8"/>
        <v>0</v>
      </c>
    </row>
    <row r="514" spans="1:20" s="42" customFormat="1" ht="15" customHeight="1" x14ac:dyDescent="0.25">
      <c r="A514" s="46">
        <v>2517</v>
      </c>
      <c r="B514" s="46">
        <v>37081</v>
      </c>
      <c r="C514" s="46" t="s">
        <v>2533</v>
      </c>
      <c r="D514" s="46" t="s">
        <v>1934</v>
      </c>
      <c r="E514" s="46" t="s">
        <v>694</v>
      </c>
      <c r="F514" s="46" t="s">
        <v>1520</v>
      </c>
      <c r="G514" s="47">
        <v>0</v>
      </c>
      <c r="H514" s="47">
        <v>262</v>
      </c>
      <c r="I514" s="47">
        <v>0</v>
      </c>
      <c r="J514" s="46">
        <v>1</v>
      </c>
      <c r="K514" s="47">
        <v>262</v>
      </c>
      <c r="L514" s="90"/>
      <c r="M514" s="92"/>
      <c r="N514" s="48">
        <f t="shared" si="8"/>
        <v>0</v>
      </c>
    </row>
    <row r="515" spans="1:20" s="42" customFormat="1" ht="15" customHeight="1" x14ac:dyDescent="0.25">
      <c r="A515" s="46">
        <v>2518</v>
      </c>
      <c r="B515" s="46">
        <v>42353</v>
      </c>
      <c r="C515" s="46" t="s">
        <v>2534</v>
      </c>
      <c r="D515" s="46" t="s">
        <v>1934</v>
      </c>
      <c r="E515" s="46" t="s">
        <v>694</v>
      </c>
      <c r="F515" s="46" t="s">
        <v>1581</v>
      </c>
      <c r="G515" s="47">
        <v>0</v>
      </c>
      <c r="H515" s="47">
        <v>0</v>
      </c>
      <c r="I515" s="47">
        <v>493</v>
      </c>
      <c r="J515" s="46">
        <v>1</v>
      </c>
      <c r="K515" s="47">
        <v>493</v>
      </c>
      <c r="L515" s="90"/>
      <c r="M515" s="92"/>
      <c r="N515" s="48">
        <f t="shared" si="8"/>
        <v>0</v>
      </c>
    </row>
    <row r="516" spans="1:20" s="42" customFormat="1" ht="15" customHeight="1" x14ac:dyDescent="0.25">
      <c r="A516" s="46">
        <v>2519</v>
      </c>
      <c r="B516" s="46">
        <v>42360</v>
      </c>
      <c r="C516" s="46" t="s">
        <v>2535</v>
      </c>
      <c r="D516" s="46" t="s">
        <v>1934</v>
      </c>
      <c r="E516" s="46" t="s">
        <v>694</v>
      </c>
      <c r="F516" s="46" t="s">
        <v>1586</v>
      </c>
      <c r="G516" s="47">
        <v>0</v>
      </c>
      <c r="H516" s="47">
        <v>0</v>
      </c>
      <c r="I516" s="47">
        <v>52</v>
      </c>
      <c r="J516" s="46">
        <v>1</v>
      </c>
      <c r="K516" s="47">
        <v>52</v>
      </c>
      <c r="L516" s="90"/>
      <c r="M516" s="92"/>
      <c r="N516" s="48">
        <f t="shared" si="8"/>
        <v>0</v>
      </c>
    </row>
    <row r="517" spans="1:20" s="42" customFormat="1" ht="15" customHeight="1" x14ac:dyDescent="0.25">
      <c r="A517" s="46">
        <v>2520</v>
      </c>
      <c r="B517" s="46">
        <v>43202</v>
      </c>
      <c r="C517" s="46" t="s">
        <v>2536</v>
      </c>
      <c r="D517" s="46" t="s">
        <v>1934</v>
      </c>
      <c r="E517" s="46" t="s">
        <v>694</v>
      </c>
      <c r="F517" s="46" t="s">
        <v>1595</v>
      </c>
      <c r="G517" s="47">
        <v>0</v>
      </c>
      <c r="H517" s="47">
        <v>0</v>
      </c>
      <c r="I517" s="47">
        <v>73</v>
      </c>
      <c r="J517" s="46">
        <v>1</v>
      </c>
      <c r="K517" s="47">
        <v>73</v>
      </c>
      <c r="L517" s="90"/>
      <c r="M517" s="92"/>
      <c r="N517" s="48">
        <f t="shared" si="8"/>
        <v>0</v>
      </c>
    </row>
    <row r="518" spans="1:20" s="42" customFormat="1" ht="15" customHeight="1" x14ac:dyDescent="0.25">
      <c r="A518" s="46">
        <v>2521</v>
      </c>
      <c r="B518" s="46">
        <v>43203</v>
      </c>
      <c r="C518" s="46" t="s">
        <v>2537</v>
      </c>
      <c r="D518" s="46" t="s">
        <v>1934</v>
      </c>
      <c r="E518" s="46" t="s">
        <v>694</v>
      </c>
      <c r="F518" s="46" t="s">
        <v>1596</v>
      </c>
      <c r="G518" s="47">
        <v>0</v>
      </c>
      <c r="H518" s="47">
        <v>0</v>
      </c>
      <c r="I518" s="47">
        <v>215</v>
      </c>
      <c r="J518" s="46">
        <v>1</v>
      </c>
      <c r="K518" s="47">
        <v>215</v>
      </c>
      <c r="L518" s="90"/>
      <c r="M518" s="92"/>
      <c r="N518" s="48">
        <f t="shared" si="8"/>
        <v>0</v>
      </c>
    </row>
    <row r="519" spans="1:20" s="42" customFormat="1" ht="15" customHeight="1" x14ac:dyDescent="0.25">
      <c r="A519" s="46">
        <v>2522</v>
      </c>
      <c r="B519" s="46">
        <v>43210</v>
      </c>
      <c r="C519" s="46" t="s">
        <v>2538</v>
      </c>
      <c r="D519" s="46" t="s">
        <v>1934</v>
      </c>
      <c r="E519" s="46" t="s">
        <v>694</v>
      </c>
      <c r="F519" s="46" t="s">
        <v>1597</v>
      </c>
      <c r="G519" s="47">
        <v>0</v>
      </c>
      <c r="H519" s="47">
        <v>0</v>
      </c>
      <c r="I519" s="47">
        <v>72</v>
      </c>
      <c r="J519" s="46">
        <v>1</v>
      </c>
      <c r="K519" s="47">
        <v>72</v>
      </c>
      <c r="L519" s="90"/>
      <c r="M519" s="92"/>
      <c r="N519" s="48">
        <f t="shared" si="8"/>
        <v>0</v>
      </c>
    </row>
    <row r="520" spans="1:20" s="42" customFormat="1" ht="15" customHeight="1" x14ac:dyDescent="0.25">
      <c r="A520" s="46">
        <v>2523</v>
      </c>
      <c r="B520" s="46">
        <v>46353</v>
      </c>
      <c r="C520" s="46" t="s">
        <v>2539</v>
      </c>
      <c r="D520" s="46" t="s">
        <v>1934</v>
      </c>
      <c r="E520" s="46" t="s">
        <v>694</v>
      </c>
      <c r="F520" s="46" t="s">
        <v>1614</v>
      </c>
      <c r="G520" s="47">
        <v>0</v>
      </c>
      <c r="H520" s="47">
        <v>65</v>
      </c>
      <c r="I520" s="47">
        <v>0</v>
      </c>
      <c r="J520" s="46">
        <v>1</v>
      </c>
      <c r="K520" s="47">
        <v>65</v>
      </c>
      <c r="L520" s="90"/>
      <c r="M520" s="92"/>
      <c r="N520" s="48">
        <f t="shared" si="8"/>
        <v>0</v>
      </c>
    </row>
    <row r="521" spans="1:20" s="42" customFormat="1" ht="15" customHeight="1" x14ac:dyDescent="0.25">
      <c r="A521" s="46">
        <v>2524</v>
      </c>
      <c r="B521" s="46">
        <v>46357</v>
      </c>
      <c r="C521" s="46" t="s">
        <v>2540</v>
      </c>
      <c r="D521" s="46" t="s">
        <v>1934</v>
      </c>
      <c r="E521" s="46" t="s">
        <v>694</v>
      </c>
      <c r="F521" s="46" t="s">
        <v>1596</v>
      </c>
      <c r="G521" s="47">
        <v>0</v>
      </c>
      <c r="H521" s="47">
        <v>48</v>
      </c>
      <c r="I521" s="47">
        <v>162</v>
      </c>
      <c r="J521" s="46">
        <v>1</v>
      </c>
      <c r="K521" s="47">
        <v>210</v>
      </c>
      <c r="L521" s="90"/>
      <c r="M521" s="92"/>
      <c r="N521" s="48">
        <f t="shared" si="8"/>
        <v>0</v>
      </c>
    </row>
    <row r="522" spans="1:20" s="42" customFormat="1" ht="15" customHeight="1" x14ac:dyDescent="0.25">
      <c r="A522" s="46">
        <v>2525</v>
      </c>
      <c r="B522" s="46">
        <v>46367</v>
      </c>
      <c r="C522" s="46" t="s">
        <v>2541</v>
      </c>
      <c r="D522" s="46" t="s">
        <v>1934</v>
      </c>
      <c r="E522" s="46" t="s">
        <v>694</v>
      </c>
      <c r="F522" s="46" t="s">
        <v>1616</v>
      </c>
      <c r="G522" s="47">
        <v>0</v>
      </c>
      <c r="H522" s="47">
        <v>323</v>
      </c>
      <c r="I522" s="47">
        <v>0</v>
      </c>
      <c r="J522" s="46">
        <v>1</v>
      </c>
      <c r="K522" s="47">
        <v>323</v>
      </c>
      <c r="L522" s="90"/>
      <c r="M522" s="92"/>
      <c r="N522" s="48">
        <f t="shared" si="8"/>
        <v>0</v>
      </c>
    </row>
    <row r="523" spans="1:20" s="42" customFormat="1" ht="15" customHeight="1" x14ac:dyDescent="0.25">
      <c r="A523" s="46">
        <v>2526</v>
      </c>
      <c r="B523" s="46">
        <v>39679</v>
      </c>
      <c r="C523" s="46" t="s">
        <v>2542</v>
      </c>
      <c r="D523" s="46" t="s">
        <v>1934</v>
      </c>
      <c r="E523" s="46" t="s">
        <v>694</v>
      </c>
      <c r="F523" s="46" t="s">
        <v>1556</v>
      </c>
      <c r="G523" s="47">
        <v>0</v>
      </c>
      <c r="H523" s="47">
        <v>26</v>
      </c>
      <c r="I523" s="47">
        <v>0</v>
      </c>
      <c r="J523" s="46">
        <v>1</v>
      </c>
      <c r="K523" s="47">
        <v>26</v>
      </c>
      <c r="L523" s="90"/>
      <c r="M523" s="92"/>
      <c r="N523" s="48">
        <f t="shared" si="8"/>
        <v>0</v>
      </c>
    </row>
    <row r="524" spans="1:20" s="42" customFormat="1" ht="15" customHeight="1" x14ac:dyDescent="0.25">
      <c r="A524" s="46">
        <v>2527</v>
      </c>
      <c r="B524" s="46">
        <v>47337</v>
      </c>
      <c r="C524" s="46" t="s">
        <v>2543</v>
      </c>
      <c r="D524" s="46" t="s">
        <v>1934</v>
      </c>
      <c r="E524" s="46" t="s">
        <v>681</v>
      </c>
      <c r="F524" s="46" t="s">
        <v>1643</v>
      </c>
      <c r="G524" s="47">
        <v>0</v>
      </c>
      <c r="H524" s="47">
        <v>0</v>
      </c>
      <c r="I524" s="47">
        <v>567</v>
      </c>
      <c r="J524" s="46">
        <v>1</v>
      </c>
      <c r="K524" s="47">
        <v>567</v>
      </c>
      <c r="L524" s="90"/>
      <c r="M524" s="92"/>
      <c r="N524" s="48">
        <f t="shared" si="8"/>
        <v>0</v>
      </c>
    </row>
    <row r="525" spans="1:20" s="42" customFormat="1" ht="15" customHeight="1" thickBot="1" x14ac:dyDescent="0.3">
      <c r="A525" s="46">
        <v>2528</v>
      </c>
      <c r="B525" s="46">
        <v>47340</v>
      </c>
      <c r="C525" s="46" t="s">
        <v>2544</v>
      </c>
      <c r="D525" s="46" t="s">
        <v>1934</v>
      </c>
      <c r="E525" s="46" t="s">
        <v>679</v>
      </c>
      <c r="F525" s="46" t="s">
        <v>1644</v>
      </c>
      <c r="G525" s="47">
        <v>0</v>
      </c>
      <c r="H525" s="47">
        <v>0</v>
      </c>
      <c r="I525" s="47">
        <v>45</v>
      </c>
      <c r="J525" s="46">
        <v>1</v>
      </c>
      <c r="K525" s="47">
        <v>45</v>
      </c>
      <c r="L525" s="90"/>
      <c r="M525" s="92"/>
      <c r="N525" s="48">
        <f t="shared" si="8"/>
        <v>0</v>
      </c>
    </row>
    <row r="526" spans="1:20" s="42" customFormat="1" ht="15" customHeight="1" thickBot="1" x14ac:dyDescent="0.3">
      <c r="A526" s="41"/>
      <c r="B526" s="41"/>
      <c r="C526" s="41"/>
      <c r="D526" s="41"/>
      <c r="E526" s="41"/>
      <c r="F526" s="41"/>
      <c r="G526" s="41"/>
      <c r="H526" s="41"/>
      <c r="I526" s="41"/>
      <c r="J526" s="41"/>
      <c r="L526" s="83">
        <f>SUM(L3:L525)</f>
        <v>0</v>
      </c>
      <c r="M526" s="95" t="s">
        <v>2627</v>
      </c>
      <c r="N526" s="79">
        <f>SUM(N3:N525)</f>
        <v>0</v>
      </c>
    </row>
    <row r="527" spans="1:20" s="42" customFormat="1" ht="15" customHeight="1" x14ac:dyDescent="0.25">
      <c r="A527" s="41"/>
      <c r="B527" s="41"/>
      <c r="C527" s="41"/>
      <c r="D527" s="41"/>
      <c r="E527" s="41"/>
      <c r="F527" s="41"/>
      <c r="G527" s="41"/>
      <c r="H527" s="41"/>
      <c r="I527" s="41"/>
      <c r="J527" s="41"/>
      <c r="Q527" s="41"/>
      <c r="R527" s="41"/>
      <c r="S527" s="41"/>
      <c r="T527" s="41"/>
    </row>
  </sheetData>
  <sheetProtection formatCells="0" sort="0" autoFilter="0"/>
  <autoFilter ref="A2:N2" xr:uid="{E6601A30-B9D7-414C-BD6B-CCDFCD9D01DF}"/>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834F-9B2E-4C59-BC10-ECECE2F93BFF}">
  <sheetPr>
    <tabColor theme="5"/>
    <pageSetUpPr fitToPage="1"/>
  </sheetPr>
  <dimension ref="A1:K29"/>
  <sheetViews>
    <sheetView zoomScale="90" zoomScaleNormal="90" workbookViewId="0">
      <selection activeCell="E36" sqref="E36"/>
    </sheetView>
  </sheetViews>
  <sheetFormatPr defaultColWidth="8.85546875" defaultRowHeight="15" x14ac:dyDescent="0.25"/>
  <cols>
    <col min="1" max="1" width="23.42578125" bestFit="1" customWidth="1"/>
    <col min="2" max="2" width="13.42578125" bestFit="1" customWidth="1"/>
    <col min="3" max="4" width="8.42578125" bestFit="1" customWidth="1"/>
    <col min="5" max="5" width="16.42578125" style="10" bestFit="1" customWidth="1"/>
    <col min="6" max="6" width="12.42578125" style="17" bestFit="1" customWidth="1"/>
    <col min="7" max="7" width="16.42578125" style="10" bestFit="1" customWidth="1"/>
    <col min="8" max="8" width="12.42578125" style="10" bestFit="1" customWidth="1"/>
    <col min="9" max="9" width="16.42578125" bestFit="1" customWidth="1"/>
    <col min="10" max="10" width="17.42578125" bestFit="1" customWidth="1"/>
  </cols>
  <sheetData>
    <row r="1" spans="1:11" x14ac:dyDescent="0.25">
      <c r="A1" s="16" t="s">
        <v>1909</v>
      </c>
      <c r="B1" t="s">
        <v>1910</v>
      </c>
      <c r="F1" s="10"/>
    </row>
    <row r="2" spans="1:11" x14ac:dyDescent="0.25">
      <c r="F2" s="10"/>
    </row>
    <row r="3" spans="1:11" x14ac:dyDescent="0.25">
      <c r="A3" s="16" t="s">
        <v>1916</v>
      </c>
      <c r="B3" s="16" t="s">
        <v>1911</v>
      </c>
      <c r="C3" s="18" t="s">
        <v>1912</v>
      </c>
      <c r="D3" s="19" t="s">
        <v>1913</v>
      </c>
      <c r="E3" s="16" t="s">
        <v>1917</v>
      </c>
      <c r="F3" s="16" t="s">
        <v>1918</v>
      </c>
      <c r="G3" s="16"/>
      <c r="H3" s="16"/>
      <c r="I3" s="16"/>
      <c r="J3" s="16"/>
      <c r="K3" s="16"/>
    </row>
    <row r="4" spans="1:11" x14ac:dyDescent="0.25">
      <c r="A4" s="11" t="s">
        <v>677</v>
      </c>
      <c r="B4" s="12">
        <v>119</v>
      </c>
      <c r="C4" s="12">
        <v>22593</v>
      </c>
      <c r="D4" s="13">
        <v>0.37780304677179311</v>
      </c>
      <c r="E4" s="14">
        <v>9.6553826406409069</v>
      </c>
      <c r="F4" s="12">
        <v>218144.06</v>
      </c>
      <c r="G4"/>
      <c r="H4"/>
      <c r="K4" s="12"/>
    </row>
    <row r="5" spans="1:11" x14ac:dyDescent="0.25">
      <c r="A5" s="11" t="s">
        <v>683</v>
      </c>
      <c r="B5" s="12">
        <v>68</v>
      </c>
      <c r="C5" s="12">
        <v>12894</v>
      </c>
      <c r="D5" s="13">
        <v>0.21561512349291817</v>
      </c>
      <c r="E5" s="14">
        <v>6.5790290057391038E-2</v>
      </c>
      <c r="F5" s="12">
        <v>848.3</v>
      </c>
      <c r="G5"/>
      <c r="H5"/>
      <c r="K5" s="12"/>
    </row>
    <row r="6" spans="1:11" x14ac:dyDescent="0.25">
      <c r="A6" s="11" t="s">
        <v>685</v>
      </c>
      <c r="B6" s="12">
        <v>26</v>
      </c>
      <c r="C6" s="12">
        <v>5944</v>
      </c>
      <c r="D6" s="13">
        <v>9.9396331165030688E-2</v>
      </c>
      <c r="E6" s="14">
        <v>0.75773889636608349</v>
      </c>
      <c r="F6" s="12">
        <v>4504</v>
      </c>
      <c r="G6"/>
      <c r="H6"/>
    </row>
    <row r="7" spans="1:11" x14ac:dyDescent="0.25">
      <c r="A7" s="11" t="s">
        <v>680</v>
      </c>
      <c r="B7" s="12">
        <v>16</v>
      </c>
      <c r="C7" s="12">
        <v>5362</v>
      </c>
      <c r="D7" s="13">
        <v>8.9664052440594638E-2</v>
      </c>
      <c r="E7" s="14">
        <v>0</v>
      </c>
      <c r="F7" s="12">
        <v>0</v>
      </c>
      <c r="G7"/>
      <c r="H7"/>
    </row>
    <row r="8" spans="1:11" x14ac:dyDescent="0.25">
      <c r="A8" s="11" t="s">
        <v>692</v>
      </c>
      <c r="B8" s="12">
        <v>1</v>
      </c>
      <c r="C8" s="12">
        <v>5250</v>
      </c>
      <c r="D8" s="13">
        <v>8.7791174060634442E-2</v>
      </c>
      <c r="E8" s="14">
        <v>0</v>
      </c>
      <c r="F8" s="12">
        <v>0</v>
      </c>
      <c r="G8"/>
      <c r="H8"/>
    </row>
    <row r="9" spans="1:11" x14ac:dyDescent="0.25">
      <c r="A9" s="11" t="s">
        <v>678</v>
      </c>
      <c r="B9" s="12">
        <v>23</v>
      </c>
      <c r="C9" s="12">
        <v>2822</v>
      </c>
      <c r="D9" s="13">
        <v>4.7189846323640074E-2</v>
      </c>
      <c r="E9" s="14">
        <v>20.635124025513818</v>
      </c>
      <c r="F9" s="12">
        <v>58232.319999999992</v>
      </c>
      <c r="G9"/>
      <c r="H9"/>
    </row>
    <row r="10" spans="1:11" x14ac:dyDescent="0.25">
      <c r="A10" s="11" t="s">
        <v>681</v>
      </c>
      <c r="B10" s="12">
        <v>18</v>
      </c>
      <c r="C10" s="12">
        <v>1999</v>
      </c>
      <c r="D10" s="13">
        <v>3.3427534656611094E-2</v>
      </c>
      <c r="E10" s="14">
        <v>3.4463031515757878</v>
      </c>
      <c r="F10" s="12">
        <v>6889.16</v>
      </c>
      <c r="G10"/>
      <c r="H10"/>
    </row>
    <row r="11" spans="1:11" x14ac:dyDescent="0.25">
      <c r="A11" s="11" t="s">
        <v>682</v>
      </c>
      <c r="B11" s="12">
        <v>2</v>
      </c>
      <c r="C11" s="12">
        <v>1011</v>
      </c>
      <c r="D11" s="13">
        <v>1.6906071804819317E-2</v>
      </c>
      <c r="E11" s="14">
        <v>6.0520672601384771</v>
      </c>
      <c r="F11" s="12">
        <v>6118.64</v>
      </c>
      <c r="G11"/>
      <c r="H11"/>
    </row>
    <row r="12" spans="1:11" x14ac:dyDescent="0.25">
      <c r="A12" s="11" t="s">
        <v>679</v>
      </c>
      <c r="B12" s="12">
        <v>10</v>
      </c>
      <c r="C12" s="12">
        <v>515</v>
      </c>
      <c r="D12" s="13">
        <v>8.6118961221384252E-3</v>
      </c>
      <c r="E12" s="14">
        <v>15.219805825242718</v>
      </c>
      <c r="F12" s="12">
        <v>7838.2</v>
      </c>
      <c r="G12"/>
      <c r="H12"/>
    </row>
    <row r="13" spans="1:11" x14ac:dyDescent="0.25">
      <c r="A13" s="11" t="s">
        <v>690</v>
      </c>
      <c r="B13" s="12">
        <v>9</v>
      </c>
      <c r="C13" s="12">
        <v>509</v>
      </c>
      <c r="D13" s="13">
        <v>8.5115633517834147E-3</v>
      </c>
      <c r="E13" s="14">
        <v>4.0582711198428285</v>
      </c>
      <c r="F13" s="12">
        <v>2065.66</v>
      </c>
      <c r="G13"/>
      <c r="H13"/>
    </row>
    <row r="14" spans="1:11" x14ac:dyDescent="0.25">
      <c r="A14" s="11" t="s">
        <v>689</v>
      </c>
      <c r="B14" s="12">
        <v>6</v>
      </c>
      <c r="C14" s="12">
        <v>407</v>
      </c>
      <c r="D14" s="13">
        <v>6.8059062557482312E-3</v>
      </c>
      <c r="E14" s="14">
        <v>6.4422604422604426</v>
      </c>
      <c r="F14" s="12">
        <v>2622</v>
      </c>
      <c r="G14"/>
      <c r="H14"/>
    </row>
    <row r="15" spans="1:11" x14ac:dyDescent="0.25">
      <c r="A15" s="11" t="s">
        <v>697</v>
      </c>
      <c r="B15" s="12">
        <v>2</v>
      </c>
      <c r="C15" s="12">
        <v>209</v>
      </c>
      <c r="D15" s="13">
        <v>3.4949248340328757E-3</v>
      </c>
      <c r="E15" s="14">
        <v>9.9500000000000011</v>
      </c>
      <c r="F15" s="12">
        <v>2079.5500000000002</v>
      </c>
      <c r="G15"/>
      <c r="H15"/>
    </row>
    <row r="16" spans="1:11" x14ac:dyDescent="0.25">
      <c r="A16" s="11" t="s">
        <v>691</v>
      </c>
      <c r="B16" s="12">
        <v>3</v>
      </c>
      <c r="C16" s="12">
        <v>142</v>
      </c>
      <c r="D16" s="13">
        <v>2.3745422317352554E-3</v>
      </c>
      <c r="E16" s="14">
        <v>0</v>
      </c>
      <c r="F16" s="12">
        <v>0</v>
      </c>
      <c r="G16"/>
      <c r="H16"/>
    </row>
    <row r="17" spans="1:8" x14ac:dyDescent="0.25">
      <c r="A17" s="11" t="s">
        <v>688</v>
      </c>
      <c r="B17" s="12">
        <v>15</v>
      </c>
      <c r="C17" s="12">
        <v>119</v>
      </c>
      <c r="D17" s="13">
        <v>1.9899332787077137E-3</v>
      </c>
      <c r="E17" s="14">
        <v>41.894789915966385</v>
      </c>
      <c r="F17" s="12">
        <v>4985.4799999999996</v>
      </c>
      <c r="G17"/>
      <c r="H17"/>
    </row>
    <row r="18" spans="1:8" x14ac:dyDescent="0.25">
      <c r="A18" s="11" t="s">
        <v>686</v>
      </c>
      <c r="B18" s="12">
        <v>5</v>
      </c>
      <c r="C18" s="12">
        <v>25</v>
      </c>
      <c r="D18" s="13">
        <v>4.1805320981254493E-4</v>
      </c>
      <c r="E18" s="14">
        <v>0</v>
      </c>
      <c r="F18" s="12">
        <v>0</v>
      </c>
      <c r="G18"/>
      <c r="H18"/>
    </row>
    <row r="19" spans="1:8" x14ac:dyDescent="0.25">
      <c r="A19" s="11" t="s">
        <v>1915</v>
      </c>
      <c r="B19" s="12">
        <v>323</v>
      </c>
      <c r="C19" s="12">
        <v>59801</v>
      </c>
      <c r="D19" s="13">
        <v>1</v>
      </c>
      <c r="E19" s="14">
        <v>5.2562226384174195</v>
      </c>
      <c r="F19" s="12">
        <v>314327.37000000011</v>
      </c>
      <c r="G19"/>
      <c r="H19"/>
    </row>
    <row r="20" spans="1:8" x14ac:dyDescent="0.25">
      <c r="E20"/>
      <c r="F20" s="15"/>
      <c r="G20"/>
      <c r="H20"/>
    </row>
    <row r="21" spans="1:8" x14ac:dyDescent="0.25">
      <c r="E21"/>
      <c r="F21" s="15"/>
      <c r="G21"/>
      <c r="H21"/>
    </row>
    <row r="22" spans="1:8" x14ac:dyDescent="0.25">
      <c r="E22"/>
      <c r="F22" s="15"/>
      <c r="G22"/>
      <c r="H22"/>
    </row>
    <row r="23" spans="1:8" x14ac:dyDescent="0.25">
      <c r="E23"/>
      <c r="F23" s="15"/>
      <c r="G23"/>
      <c r="H23"/>
    </row>
    <row r="24" spans="1:8" x14ac:dyDescent="0.25">
      <c r="E24"/>
      <c r="F24" s="15"/>
      <c r="G24"/>
      <c r="H24"/>
    </row>
    <row r="25" spans="1:8" x14ac:dyDescent="0.25">
      <c r="E25"/>
      <c r="F25" s="15"/>
      <c r="G25"/>
      <c r="H25"/>
    </row>
    <row r="26" spans="1:8" x14ac:dyDescent="0.25">
      <c r="E26"/>
      <c r="F26" s="15"/>
      <c r="G26"/>
      <c r="H26"/>
    </row>
    <row r="27" spans="1:8" x14ac:dyDescent="0.25">
      <c r="E27"/>
      <c r="F27" s="15"/>
      <c r="G27"/>
      <c r="H27"/>
    </row>
    <row r="28" spans="1:8" x14ac:dyDescent="0.25">
      <c r="E28"/>
      <c r="F28" s="15"/>
      <c r="G28"/>
      <c r="H28"/>
    </row>
    <row r="29" spans="1:8" x14ac:dyDescent="0.25">
      <c r="E29"/>
      <c r="F29" s="15"/>
    </row>
  </sheetData>
  <printOptions horizontalCentered="1"/>
  <pageMargins left="0.7" right="0.7" top="0.75" bottom="0.75" header="0.3" footer="0.3"/>
  <pageSetup orientation="landscape" r:id="rId2"/>
  <headerFooter>
    <oddHeader>&amp;L&amp;9&amp;K01+049CONFIDENTIAL - FOR INTERNAL USE ONLY
PREPARED FOR AND AT THE REQUEST OF THE OFFICE OF LEGAL COUNSEL
SUBJECT TO ATTORNEY-CLIENT AND ATTORNEY WORK PRODUCT PRIVILEGES</oddHeader>
    <oddFooter>&amp;L&amp;9&amp;K01+048&amp;Z - &amp;F
&amp;D &amp;T&amp;C&amp;9&amp;K01+049&amp;A&amp;R&amp;9&amp;K01+048Page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EEE30-EFD8-45F1-8111-974B17C49ED3}">
  <sheetPr>
    <tabColor rgb="FF00B050"/>
  </sheetPr>
  <dimension ref="A1:J69"/>
  <sheetViews>
    <sheetView tabSelected="1" topLeftCell="C1" zoomScaleNormal="100" zoomScaleSheetLayoutView="130" workbookViewId="0">
      <pane ySplit="2" topLeftCell="A3" activePane="bottomLeft" state="frozen"/>
      <selection activeCell="F2" sqref="F2"/>
      <selection pane="bottomLeft" activeCell="H63" sqref="H63"/>
    </sheetView>
  </sheetViews>
  <sheetFormatPr defaultColWidth="9.140625" defaultRowHeight="15" customHeight="1" x14ac:dyDescent="0.25"/>
  <cols>
    <col min="1" max="1" width="9.7109375" style="49" customWidth="1"/>
    <col min="2" max="2" width="8.42578125" style="49" bestFit="1" customWidth="1"/>
    <col min="3" max="3" width="46" style="49" bestFit="1" customWidth="1"/>
    <col min="4" max="4" width="18.28515625" style="49" bestFit="1" customWidth="1"/>
    <col min="5" max="5" width="48.42578125" style="49" customWidth="1"/>
    <col min="6" max="6" width="14" style="49" customWidth="1"/>
    <col min="7" max="7" width="58" style="49" bestFit="1" customWidth="1"/>
    <col min="8" max="8" width="37.28515625" style="49" bestFit="1" customWidth="1"/>
    <col min="9" max="9" width="19" style="49" bestFit="1" customWidth="1"/>
    <col min="10" max="10" width="25.7109375" style="49" bestFit="1" customWidth="1"/>
    <col min="11" max="16384" width="9.140625" style="49"/>
  </cols>
  <sheetData>
    <row r="1" spans="1:10" ht="15" customHeight="1" x14ac:dyDescent="0.25">
      <c r="A1" s="25" t="s">
        <v>1935</v>
      </c>
      <c r="B1" s="25"/>
      <c r="C1" s="25"/>
    </row>
    <row r="2" spans="1:10" ht="15" customHeight="1" x14ac:dyDescent="0.25">
      <c r="A2" s="50" t="s">
        <v>1937</v>
      </c>
      <c r="B2" s="50" t="s">
        <v>0</v>
      </c>
      <c r="C2" s="29" t="s">
        <v>2611</v>
      </c>
      <c r="D2" s="51" t="s">
        <v>1916</v>
      </c>
      <c r="E2" s="51" t="s">
        <v>2</v>
      </c>
      <c r="F2" s="52" t="s">
        <v>1929</v>
      </c>
      <c r="G2" s="53" t="s">
        <v>2626</v>
      </c>
      <c r="H2" s="33" t="s">
        <v>2613</v>
      </c>
      <c r="I2" s="33" t="s">
        <v>2614</v>
      </c>
      <c r="J2" s="33" t="s">
        <v>2619</v>
      </c>
    </row>
    <row r="3" spans="1:10" ht="15" customHeight="1" x14ac:dyDescent="0.25">
      <c r="A3" s="54">
        <v>3000</v>
      </c>
      <c r="B3" s="54">
        <v>10037</v>
      </c>
      <c r="C3" s="54" t="s">
        <v>2545</v>
      </c>
      <c r="D3" s="54" t="s">
        <v>681</v>
      </c>
      <c r="E3" s="54" t="s">
        <v>803</v>
      </c>
      <c r="F3" s="55">
        <v>1</v>
      </c>
      <c r="G3" s="54">
        <v>123</v>
      </c>
      <c r="H3" s="87"/>
      <c r="I3" s="89"/>
      <c r="J3" s="56">
        <f>I3*H3</f>
        <v>0</v>
      </c>
    </row>
    <row r="4" spans="1:10" ht="15" customHeight="1" x14ac:dyDescent="0.25">
      <c r="A4" s="54">
        <v>3001</v>
      </c>
      <c r="B4" s="54">
        <v>15284</v>
      </c>
      <c r="C4" s="54" t="s">
        <v>2546</v>
      </c>
      <c r="D4" s="54" t="s">
        <v>690</v>
      </c>
      <c r="E4" s="54" t="s">
        <v>922</v>
      </c>
      <c r="F4" s="55">
        <v>1</v>
      </c>
      <c r="G4" s="54">
        <v>44</v>
      </c>
      <c r="H4" s="87"/>
      <c r="I4" s="89"/>
      <c r="J4" s="56">
        <f t="shared" ref="J4:J50" si="0">I4*H4</f>
        <v>0</v>
      </c>
    </row>
    <row r="5" spans="1:10" ht="15" customHeight="1" x14ac:dyDescent="0.25">
      <c r="A5" s="54">
        <v>3002</v>
      </c>
      <c r="B5" s="54">
        <v>15493</v>
      </c>
      <c r="C5" s="54" t="s">
        <v>2547</v>
      </c>
      <c r="D5" s="54" t="s">
        <v>680</v>
      </c>
      <c r="E5" s="54" t="s">
        <v>929</v>
      </c>
      <c r="F5" s="55">
        <v>1</v>
      </c>
      <c r="G5" s="54">
        <v>3307</v>
      </c>
      <c r="H5" s="87"/>
      <c r="I5" s="89"/>
      <c r="J5" s="56">
        <f t="shared" si="0"/>
        <v>0</v>
      </c>
    </row>
    <row r="6" spans="1:10" ht="15" customHeight="1" x14ac:dyDescent="0.25">
      <c r="A6" s="54">
        <v>3003</v>
      </c>
      <c r="B6" s="54">
        <v>16060</v>
      </c>
      <c r="C6" s="54" t="s">
        <v>2548</v>
      </c>
      <c r="D6" s="54" t="s">
        <v>688</v>
      </c>
      <c r="E6" s="54" t="s">
        <v>946</v>
      </c>
      <c r="F6" s="55">
        <v>1</v>
      </c>
      <c r="G6" s="54">
        <v>4</v>
      </c>
      <c r="H6" s="87"/>
      <c r="I6" s="89"/>
      <c r="J6" s="56">
        <f t="shared" si="0"/>
        <v>0</v>
      </c>
    </row>
    <row r="7" spans="1:10" ht="15" customHeight="1" x14ac:dyDescent="0.25">
      <c r="A7" s="54">
        <v>3004</v>
      </c>
      <c r="B7" s="54">
        <v>17046</v>
      </c>
      <c r="C7" s="54" t="s">
        <v>2549</v>
      </c>
      <c r="D7" s="54" t="s">
        <v>679</v>
      </c>
      <c r="E7" s="54" t="s">
        <v>972</v>
      </c>
      <c r="F7" s="55">
        <v>1</v>
      </c>
      <c r="G7" s="54">
        <v>1</v>
      </c>
      <c r="H7" s="87"/>
      <c r="I7" s="89"/>
      <c r="J7" s="56">
        <f t="shared" si="0"/>
        <v>0</v>
      </c>
    </row>
    <row r="8" spans="1:10" ht="15" customHeight="1" x14ac:dyDescent="0.25">
      <c r="A8" s="54">
        <v>3005</v>
      </c>
      <c r="B8" s="54">
        <v>17052</v>
      </c>
      <c r="C8" s="54" t="s">
        <v>2550</v>
      </c>
      <c r="D8" s="54" t="s">
        <v>679</v>
      </c>
      <c r="E8" s="54" t="s">
        <v>973</v>
      </c>
      <c r="F8" s="55">
        <v>1</v>
      </c>
      <c r="G8" s="54">
        <v>1</v>
      </c>
      <c r="H8" s="87"/>
      <c r="I8" s="89"/>
      <c r="J8" s="56">
        <f t="shared" si="0"/>
        <v>0</v>
      </c>
    </row>
    <row r="9" spans="1:10" ht="15" customHeight="1" x14ac:dyDescent="0.25">
      <c r="A9" s="54">
        <v>3006</v>
      </c>
      <c r="B9" s="54">
        <v>19657</v>
      </c>
      <c r="C9" s="54" t="s">
        <v>2551</v>
      </c>
      <c r="D9" s="54" t="s">
        <v>680</v>
      </c>
      <c r="E9" s="54" t="s">
        <v>1071</v>
      </c>
      <c r="F9" s="55">
        <v>1</v>
      </c>
      <c r="G9" s="54">
        <v>2</v>
      </c>
      <c r="H9" s="87"/>
      <c r="I9" s="89"/>
      <c r="J9" s="56">
        <f t="shared" si="0"/>
        <v>0</v>
      </c>
    </row>
    <row r="10" spans="1:10" ht="15" customHeight="1" x14ac:dyDescent="0.25">
      <c r="A10" s="54">
        <v>3007</v>
      </c>
      <c r="B10" s="54">
        <v>19680</v>
      </c>
      <c r="C10" s="54" t="s">
        <v>2552</v>
      </c>
      <c r="D10" s="54" t="s">
        <v>677</v>
      </c>
      <c r="E10" s="54" t="s">
        <v>1072</v>
      </c>
      <c r="F10" s="55">
        <v>1</v>
      </c>
      <c r="G10" s="54">
        <v>3</v>
      </c>
      <c r="H10" s="87"/>
      <c r="I10" s="89"/>
      <c r="J10" s="56">
        <f t="shared" si="0"/>
        <v>0</v>
      </c>
    </row>
    <row r="11" spans="1:10" ht="15" customHeight="1" x14ac:dyDescent="0.25">
      <c r="A11" s="54">
        <v>3008</v>
      </c>
      <c r="B11" s="54">
        <v>21070</v>
      </c>
      <c r="C11" s="54" t="s">
        <v>2553</v>
      </c>
      <c r="D11" s="54" t="s">
        <v>680</v>
      </c>
      <c r="E11" s="54" t="s">
        <v>1092</v>
      </c>
      <c r="F11" s="55">
        <v>1</v>
      </c>
      <c r="G11" s="54">
        <v>1</v>
      </c>
      <c r="H11" s="87"/>
      <c r="I11" s="89"/>
      <c r="J11" s="56">
        <f t="shared" si="0"/>
        <v>0</v>
      </c>
    </row>
    <row r="12" spans="1:10" ht="15" customHeight="1" x14ac:dyDescent="0.25">
      <c r="A12" s="54">
        <v>3009</v>
      </c>
      <c r="B12" s="54">
        <v>22179</v>
      </c>
      <c r="C12" s="54" t="s">
        <v>2554</v>
      </c>
      <c r="D12" s="54" t="s">
        <v>691</v>
      </c>
      <c r="E12" s="54" t="s">
        <v>1141</v>
      </c>
      <c r="F12" s="55">
        <v>1</v>
      </c>
      <c r="G12" s="54">
        <v>3</v>
      </c>
      <c r="H12" s="87"/>
      <c r="I12" s="89"/>
      <c r="J12" s="56">
        <f t="shared" si="0"/>
        <v>0</v>
      </c>
    </row>
    <row r="13" spans="1:10" ht="15" customHeight="1" x14ac:dyDescent="0.25">
      <c r="A13" s="54">
        <v>3011</v>
      </c>
      <c r="B13" s="54">
        <v>22635</v>
      </c>
      <c r="C13" s="54" t="s">
        <v>2555</v>
      </c>
      <c r="D13" s="54" t="s">
        <v>690</v>
      </c>
      <c r="E13" s="54" t="s">
        <v>1184</v>
      </c>
      <c r="F13" s="55">
        <v>1</v>
      </c>
      <c r="G13" s="54">
        <v>4</v>
      </c>
      <c r="H13" s="87"/>
      <c r="I13" s="89"/>
      <c r="J13" s="56">
        <f t="shared" si="0"/>
        <v>0</v>
      </c>
    </row>
    <row r="14" spans="1:10" ht="15" customHeight="1" x14ac:dyDescent="0.25">
      <c r="A14" s="54">
        <v>3012</v>
      </c>
      <c r="B14" s="54">
        <v>24293</v>
      </c>
      <c r="C14" s="54" t="s">
        <v>2556</v>
      </c>
      <c r="D14" s="54" t="s">
        <v>688</v>
      </c>
      <c r="E14" s="54" t="s">
        <v>1245</v>
      </c>
      <c r="F14" s="55">
        <v>1</v>
      </c>
      <c r="G14" s="54">
        <v>30</v>
      </c>
      <c r="H14" s="87"/>
      <c r="I14" s="89"/>
      <c r="J14" s="56">
        <f t="shared" si="0"/>
        <v>0</v>
      </c>
    </row>
    <row r="15" spans="1:10" ht="15" customHeight="1" x14ac:dyDescent="0.25">
      <c r="A15" s="54">
        <v>3013</v>
      </c>
      <c r="B15" s="54">
        <v>24816</v>
      </c>
      <c r="C15" s="54" t="s">
        <v>2557</v>
      </c>
      <c r="D15" s="54" t="s">
        <v>690</v>
      </c>
      <c r="E15" s="54" t="s">
        <v>1279</v>
      </c>
      <c r="F15" s="55">
        <v>1</v>
      </c>
      <c r="G15" s="54">
        <v>2</v>
      </c>
      <c r="H15" s="87"/>
      <c r="I15" s="89"/>
      <c r="J15" s="56">
        <f t="shared" si="0"/>
        <v>0</v>
      </c>
    </row>
    <row r="16" spans="1:10" ht="15" customHeight="1" x14ac:dyDescent="0.25">
      <c r="A16" s="54">
        <v>3014</v>
      </c>
      <c r="B16" s="54">
        <v>24923</v>
      </c>
      <c r="C16" s="54" t="s">
        <v>2558</v>
      </c>
      <c r="D16" s="54" t="s">
        <v>680</v>
      </c>
      <c r="E16" s="54" t="s">
        <v>1286</v>
      </c>
      <c r="F16" s="55">
        <v>1</v>
      </c>
      <c r="G16" s="54">
        <v>13</v>
      </c>
      <c r="H16" s="87"/>
      <c r="I16" s="89"/>
      <c r="J16" s="56">
        <f t="shared" si="0"/>
        <v>0</v>
      </c>
    </row>
    <row r="17" spans="1:10" ht="15" customHeight="1" x14ac:dyDescent="0.25">
      <c r="A17" s="54">
        <v>3015</v>
      </c>
      <c r="B17" s="54">
        <v>30118</v>
      </c>
      <c r="C17" s="54" t="s">
        <v>2559</v>
      </c>
      <c r="D17" s="54" t="s">
        <v>682</v>
      </c>
      <c r="E17" s="54" t="s">
        <v>1448</v>
      </c>
      <c r="F17" s="55">
        <v>1</v>
      </c>
      <c r="G17" s="54">
        <v>17</v>
      </c>
      <c r="H17" s="87"/>
      <c r="I17" s="89"/>
      <c r="J17" s="56">
        <f t="shared" si="0"/>
        <v>0</v>
      </c>
    </row>
    <row r="18" spans="1:10" ht="15" customHeight="1" x14ac:dyDescent="0.25">
      <c r="A18" s="54">
        <v>3016</v>
      </c>
      <c r="B18" s="54">
        <v>39647</v>
      </c>
      <c r="C18" s="54" t="s">
        <v>2560</v>
      </c>
      <c r="D18" s="54" t="s">
        <v>679</v>
      </c>
      <c r="E18" s="54" t="s">
        <v>1550</v>
      </c>
      <c r="F18" s="55">
        <v>1</v>
      </c>
      <c r="G18" s="54">
        <v>186</v>
      </c>
      <c r="H18" s="87"/>
      <c r="I18" s="89"/>
      <c r="J18" s="56">
        <f t="shared" si="0"/>
        <v>0</v>
      </c>
    </row>
    <row r="19" spans="1:10" ht="15" customHeight="1" x14ac:dyDescent="0.25">
      <c r="A19" s="54">
        <v>3017</v>
      </c>
      <c r="B19" s="54">
        <v>40946</v>
      </c>
      <c r="C19" s="54" t="s">
        <v>2561</v>
      </c>
      <c r="D19" s="54" t="s">
        <v>688</v>
      </c>
      <c r="E19" s="54" t="s">
        <v>1563</v>
      </c>
      <c r="F19" s="55">
        <v>1</v>
      </c>
      <c r="G19" s="54">
        <v>3</v>
      </c>
      <c r="H19" s="87"/>
      <c r="I19" s="89"/>
      <c r="J19" s="56">
        <f t="shared" si="0"/>
        <v>0</v>
      </c>
    </row>
    <row r="20" spans="1:10" ht="15" customHeight="1" x14ac:dyDescent="0.25">
      <c r="A20" s="54">
        <v>3018</v>
      </c>
      <c r="B20" s="54">
        <v>40947</v>
      </c>
      <c r="C20" s="54" t="s">
        <v>2562</v>
      </c>
      <c r="D20" s="54" t="s">
        <v>688</v>
      </c>
      <c r="E20" s="54" t="s">
        <v>1563</v>
      </c>
      <c r="F20" s="55">
        <v>1</v>
      </c>
      <c r="G20" s="54">
        <v>5</v>
      </c>
      <c r="H20" s="87"/>
      <c r="I20" s="89"/>
      <c r="J20" s="56">
        <f t="shared" si="0"/>
        <v>0</v>
      </c>
    </row>
    <row r="21" spans="1:10" ht="15" customHeight="1" x14ac:dyDescent="0.25">
      <c r="A21" s="54">
        <v>3019</v>
      </c>
      <c r="B21" s="54">
        <v>43967</v>
      </c>
      <c r="C21" s="54" t="s">
        <v>2563</v>
      </c>
      <c r="D21" s="54" t="s">
        <v>689</v>
      </c>
      <c r="E21" s="54" t="s">
        <v>1603</v>
      </c>
      <c r="F21" s="55">
        <v>1</v>
      </c>
      <c r="G21" s="54">
        <v>11</v>
      </c>
      <c r="H21" s="87"/>
      <c r="I21" s="89"/>
      <c r="J21" s="56">
        <f t="shared" si="0"/>
        <v>0</v>
      </c>
    </row>
    <row r="22" spans="1:10" ht="15" customHeight="1" x14ac:dyDescent="0.25">
      <c r="A22" s="54">
        <v>3020</v>
      </c>
      <c r="B22" s="54">
        <v>46481</v>
      </c>
      <c r="C22" s="54" t="s">
        <v>2564</v>
      </c>
      <c r="D22" s="54" t="s">
        <v>681</v>
      </c>
      <c r="E22" s="54" t="s">
        <v>1617</v>
      </c>
      <c r="F22" s="55">
        <v>1</v>
      </c>
      <c r="G22" s="54">
        <v>414</v>
      </c>
      <c r="H22" s="87"/>
      <c r="I22" s="89"/>
      <c r="J22" s="56">
        <f t="shared" si="0"/>
        <v>0</v>
      </c>
    </row>
    <row r="23" spans="1:10" ht="15" customHeight="1" x14ac:dyDescent="0.25">
      <c r="A23" s="54">
        <v>3021</v>
      </c>
      <c r="B23" s="54">
        <v>47108</v>
      </c>
      <c r="C23" s="54" t="s">
        <v>2565</v>
      </c>
      <c r="D23" s="54" t="s">
        <v>681</v>
      </c>
      <c r="E23" s="54" t="s">
        <v>1630</v>
      </c>
      <c r="F23" s="55">
        <v>1</v>
      </c>
      <c r="G23" s="54">
        <v>133</v>
      </c>
      <c r="H23" s="87"/>
      <c r="I23" s="89"/>
      <c r="J23" s="56">
        <f t="shared" si="0"/>
        <v>0</v>
      </c>
    </row>
    <row r="24" spans="1:10" ht="15" customHeight="1" x14ac:dyDescent="0.25">
      <c r="A24" s="54">
        <v>3022</v>
      </c>
      <c r="B24" s="54">
        <v>47109</v>
      </c>
      <c r="C24" s="54" t="s">
        <v>2566</v>
      </c>
      <c r="D24" s="54" t="s">
        <v>689</v>
      </c>
      <c r="E24" s="54" t="s">
        <v>1631</v>
      </c>
      <c r="F24" s="55">
        <v>1</v>
      </c>
      <c r="G24" s="54">
        <v>258</v>
      </c>
      <c r="H24" s="87"/>
      <c r="I24" s="89"/>
      <c r="J24" s="56">
        <f t="shared" si="0"/>
        <v>0</v>
      </c>
    </row>
    <row r="25" spans="1:10" ht="15" customHeight="1" x14ac:dyDescent="0.25">
      <c r="A25" s="54">
        <v>3023</v>
      </c>
      <c r="B25" s="54">
        <v>47227</v>
      </c>
      <c r="C25" s="54" t="s">
        <v>2567</v>
      </c>
      <c r="D25" s="54" t="s">
        <v>679</v>
      </c>
      <c r="E25" s="54" t="s">
        <v>1637</v>
      </c>
      <c r="F25" s="55">
        <v>1</v>
      </c>
      <c r="G25" s="54">
        <v>50</v>
      </c>
      <c r="H25" s="87"/>
      <c r="I25" s="89"/>
      <c r="J25" s="56">
        <f t="shared" si="0"/>
        <v>0</v>
      </c>
    </row>
    <row r="26" spans="1:10" ht="15" customHeight="1" x14ac:dyDescent="0.25">
      <c r="A26" s="54">
        <v>3024</v>
      </c>
      <c r="B26" s="54">
        <v>47295</v>
      </c>
      <c r="C26" s="54" t="s">
        <v>2568</v>
      </c>
      <c r="D26" s="54" t="s">
        <v>677</v>
      </c>
      <c r="E26" s="54" t="s">
        <v>1641</v>
      </c>
      <c r="F26" s="55">
        <v>1</v>
      </c>
      <c r="G26" s="54">
        <v>92</v>
      </c>
      <c r="H26" s="87"/>
      <c r="I26" s="89"/>
      <c r="J26" s="56">
        <f t="shared" si="0"/>
        <v>0</v>
      </c>
    </row>
    <row r="27" spans="1:10" ht="15" customHeight="1" x14ac:dyDescent="0.25">
      <c r="A27" s="54">
        <v>3041</v>
      </c>
      <c r="B27" s="54">
        <v>9149</v>
      </c>
      <c r="C27" s="54" t="s">
        <v>2569</v>
      </c>
      <c r="D27" s="54" t="s">
        <v>677</v>
      </c>
      <c r="E27" s="54" t="s">
        <v>777</v>
      </c>
      <c r="F27" s="55">
        <v>1</v>
      </c>
      <c r="G27" s="54">
        <v>3</v>
      </c>
      <c r="H27" s="87"/>
      <c r="I27" s="89"/>
      <c r="J27" s="56">
        <f t="shared" si="0"/>
        <v>0</v>
      </c>
    </row>
    <row r="28" spans="1:10" ht="15" customHeight="1" x14ac:dyDescent="0.25">
      <c r="A28" s="54">
        <v>3042</v>
      </c>
      <c r="B28" s="54">
        <v>10100</v>
      </c>
      <c r="C28" s="54" t="s">
        <v>2570</v>
      </c>
      <c r="D28" s="54" t="s">
        <v>677</v>
      </c>
      <c r="E28" s="54" t="s">
        <v>806</v>
      </c>
      <c r="F28" s="55">
        <v>1</v>
      </c>
      <c r="G28" s="54">
        <v>1</v>
      </c>
      <c r="H28" s="87"/>
      <c r="I28" s="89"/>
      <c r="J28" s="56">
        <f t="shared" si="0"/>
        <v>0</v>
      </c>
    </row>
    <row r="29" spans="1:10" ht="15" customHeight="1" x14ac:dyDescent="0.25">
      <c r="A29" s="54">
        <v>3043</v>
      </c>
      <c r="B29" s="54">
        <v>10928</v>
      </c>
      <c r="C29" s="54" t="s">
        <v>2571</v>
      </c>
      <c r="D29" s="54" t="s">
        <v>677</v>
      </c>
      <c r="E29" s="54" t="s">
        <v>840</v>
      </c>
      <c r="F29" s="55">
        <v>1</v>
      </c>
      <c r="G29" s="54">
        <v>1</v>
      </c>
      <c r="H29" s="87"/>
      <c r="I29" s="89"/>
      <c r="J29" s="56">
        <f t="shared" si="0"/>
        <v>0</v>
      </c>
    </row>
    <row r="30" spans="1:10" ht="15" customHeight="1" x14ac:dyDescent="0.25">
      <c r="A30" s="54">
        <v>3044</v>
      </c>
      <c r="B30" s="54">
        <v>10929</v>
      </c>
      <c r="C30" s="54" t="s">
        <v>2572</v>
      </c>
      <c r="D30" s="54" t="s">
        <v>677</v>
      </c>
      <c r="E30" s="54" t="s">
        <v>840</v>
      </c>
      <c r="F30" s="55">
        <v>1</v>
      </c>
      <c r="G30" s="54">
        <v>1</v>
      </c>
      <c r="H30" s="87"/>
      <c r="I30" s="89"/>
      <c r="J30" s="56">
        <f t="shared" si="0"/>
        <v>0</v>
      </c>
    </row>
    <row r="31" spans="1:10" ht="15" customHeight="1" x14ac:dyDescent="0.25">
      <c r="A31" s="54">
        <v>3045</v>
      </c>
      <c r="B31" s="54">
        <v>22255</v>
      </c>
      <c r="C31" s="54" t="s">
        <v>2573</v>
      </c>
      <c r="D31" s="54" t="s">
        <v>678</v>
      </c>
      <c r="E31" s="54" t="s">
        <v>1148</v>
      </c>
      <c r="F31" s="55">
        <v>1</v>
      </c>
      <c r="G31" s="54">
        <v>118</v>
      </c>
      <c r="H31" s="87"/>
      <c r="I31" s="89"/>
      <c r="J31" s="56">
        <f t="shared" si="0"/>
        <v>0</v>
      </c>
    </row>
    <row r="32" spans="1:10" ht="15" customHeight="1" x14ac:dyDescent="0.25">
      <c r="A32" s="54">
        <v>3046</v>
      </c>
      <c r="B32" s="54">
        <v>22256</v>
      </c>
      <c r="C32" s="54" t="s">
        <v>2574</v>
      </c>
      <c r="D32" s="54" t="s">
        <v>691</v>
      </c>
      <c r="E32" s="54" t="s">
        <v>1149</v>
      </c>
      <c r="F32" s="55">
        <v>1</v>
      </c>
      <c r="G32" s="54">
        <v>9</v>
      </c>
      <c r="H32" s="87"/>
      <c r="I32" s="89"/>
      <c r="J32" s="56">
        <f t="shared" si="0"/>
        <v>0</v>
      </c>
    </row>
    <row r="33" spans="1:10" ht="15" customHeight="1" x14ac:dyDescent="0.25">
      <c r="A33" s="54">
        <v>3047</v>
      </c>
      <c r="B33" s="54">
        <v>22258</v>
      </c>
      <c r="C33" s="54" t="s">
        <v>2575</v>
      </c>
      <c r="D33" s="54" t="s">
        <v>678</v>
      </c>
      <c r="E33" s="54" t="s">
        <v>1150</v>
      </c>
      <c r="F33" s="55">
        <v>1</v>
      </c>
      <c r="G33" s="54">
        <v>112</v>
      </c>
      <c r="H33" s="87"/>
      <c r="I33" s="89"/>
      <c r="J33" s="56">
        <f t="shared" si="0"/>
        <v>0</v>
      </c>
    </row>
    <row r="34" spans="1:10" ht="15" customHeight="1" x14ac:dyDescent="0.25">
      <c r="A34" s="54">
        <v>3048</v>
      </c>
      <c r="B34" s="54">
        <v>22854</v>
      </c>
      <c r="C34" s="54" t="s">
        <v>2576</v>
      </c>
      <c r="D34" s="54" t="s">
        <v>678</v>
      </c>
      <c r="E34" s="54" t="s">
        <v>1193</v>
      </c>
      <c r="F34" s="55">
        <v>1</v>
      </c>
      <c r="G34" s="54">
        <v>1</v>
      </c>
      <c r="H34" s="87"/>
      <c r="I34" s="89"/>
      <c r="J34" s="56">
        <f t="shared" si="0"/>
        <v>0</v>
      </c>
    </row>
    <row r="35" spans="1:10" ht="15" customHeight="1" x14ac:dyDescent="0.25">
      <c r="A35" s="54">
        <v>3049</v>
      </c>
      <c r="B35" s="55">
        <v>318</v>
      </c>
      <c r="C35" s="54" t="s">
        <v>2577</v>
      </c>
      <c r="D35" s="55" t="s">
        <v>677</v>
      </c>
      <c r="E35" s="55" t="s">
        <v>702</v>
      </c>
      <c r="F35" s="55">
        <v>1</v>
      </c>
      <c r="G35" s="54">
        <v>1</v>
      </c>
      <c r="H35" s="87"/>
      <c r="I35" s="89"/>
      <c r="J35" s="56">
        <f t="shared" si="0"/>
        <v>0</v>
      </c>
    </row>
    <row r="36" spans="1:10" ht="15" customHeight="1" x14ac:dyDescent="0.25">
      <c r="A36" s="54">
        <v>3050</v>
      </c>
      <c r="B36" s="54">
        <v>7961</v>
      </c>
      <c r="C36" s="54" t="s">
        <v>2578</v>
      </c>
      <c r="D36" s="54" t="s">
        <v>677</v>
      </c>
      <c r="E36" s="54" t="s">
        <v>754</v>
      </c>
      <c r="F36" s="55">
        <v>1</v>
      </c>
      <c r="G36" s="54">
        <v>2</v>
      </c>
      <c r="H36" s="87"/>
      <c r="I36" s="89"/>
      <c r="J36" s="56">
        <f t="shared" si="0"/>
        <v>0</v>
      </c>
    </row>
    <row r="37" spans="1:10" ht="15" customHeight="1" x14ac:dyDescent="0.25">
      <c r="A37" s="54">
        <v>3051</v>
      </c>
      <c r="B37" s="54">
        <v>8951</v>
      </c>
      <c r="C37" s="54" t="s">
        <v>2579</v>
      </c>
      <c r="D37" s="54" t="s">
        <v>677</v>
      </c>
      <c r="E37" s="54" t="s">
        <v>773</v>
      </c>
      <c r="F37" s="55">
        <v>1</v>
      </c>
      <c r="G37" s="54">
        <v>8</v>
      </c>
      <c r="H37" s="87"/>
      <c r="I37" s="89"/>
      <c r="J37" s="56">
        <f t="shared" si="0"/>
        <v>0</v>
      </c>
    </row>
    <row r="38" spans="1:10" ht="15" customHeight="1" x14ac:dyDescent="0.25">
      <c r="A38" s="54">
        <v>3052</v>
      </c>
      <c r="B38" s="54">
        <v>9437</v>
      </c>
      <c r="C38" s="54" t="s">
        <v>2580</v>
      </c>
      <c r="D38" s="54" t="s">
        <v>677</v>
      </c>
      <c r="E38" s="54" t="s">
        <v>782</v>
      </c>
      <c r="F38" s="55">
        <v>1</v>
      </c>
      <c r="G38" s="54">
        <v>2</v>
      </c>
      <c r="H38" s="87"/>
      <c r="I38" s="89"/>
      <c r="J38" s="56">
        <f t="shared" si="0"/>
        <v>0</v>
      </c>
    </row>
    <row r="39" spans="1:10" ht="15" customHeight="1" x14ac:dyDescent="0.25">
      <c r="A39" s="54">
        <v>3053</v>
      </c>
      <c r="B39" s="54">
        <v>9548</v>
      </c>
      <c r="C39" s="54" t="s">
        <v>2581</v>
      </c>
      <c r="D39" s="54" t="s">
        <v>677</v>
      </c>
      <c r="E39" s="54" t="s">
        <v>789</v>
      </c>
      <c r="F39" s="55">
        <v>1</v>
      </c>
      <c r="G39" s="54">
        <v>4</v>
      </c>
      <c r="H39" s="87"/>
      <c r="I39" s="89"/>
      <c r="J39" s="56">
        <f t="shared" si="0"/>
        <v>0</v>
      </c>
    </row>
    <row r="40" spans="1:10" ht="15" customHeight="1" x14ac:dyDescent="0.25">
      <c r="A40" s="54">
        <v>3054</v>
      </c>
      <c r="B40" s="54">
        <v>10807</v>
      </c>
      <c r="C40" s="54" t="s">
        <v>2582</v>
      </c>
      <c r="D40" s="54" t="s">
        <v>677</v>
      </c>
      <c r="E40" s="54" t="s">
        <v>834</v>
      </c>
      <c r="F40" s="55">
        <v>1</v>
      </c>
      <c r="G40" s="54">
        <v>5</v>
      </c>
      <c r="H40" s="87"/>
      <c r="I40" s="89"/>
      <c r="J40" s="56">
        <f t="shared" si="0"/>
        <v>0</v>
      </c>
    </row>
    <row r="41" spans="1:10" ht="15" customHeight="1" x14ac:dyDescent="0.25">
      <c r="A41" s="54">
        <v>3055</v>
      </c>
      <c r="B41" s="54">
        <v>13486</v>
      </c>
      <c r="C41" s="54" t="s">
        <v>2583</v>
      </c>
      <c r="D41" s="54" t="s">
        <v>677</v>
      </c>
      <c r="E41" s="54" t="s">
        <v>867</v>
      </c>
      <c r="F41" s="55">
        <v>1</v>
      </c>
      <c r="G41" s="54">
        <v>4</v>
      </c>
      <c r="H41" s="87"/>
      <c r="I41" s="89"/>
      <c r="J41" s="56">
        <f t="shared" si="0"/>
        <v>0</v>
      </c>
    </row>
    <row r="42" spans="1:10" ht="15" customHeight="1" x14ac:dyDescent="0.25">
      <c r="A42" s="54">
        <v>3056</v>
      </c>
      <c r="B42" s="54">
        <v>14502</v>
      </c>
      <c r="C42" s="54" t="s">
        <v>2584</v>
      </c>
      <c r="D42" s="54" t="s">
        <v>677</v>
      </c>
      <c r="E42" s="54" t="s">
        <v>891</v>
      </c>
      <c r="F42" s="55">
        <v>1</v>
      </c>
      <c r="G42" s="54">
        <v>6</v>
      </c>
      <c r="H42" s="87"/>
      <c r="I42" s="89"/>
      <c r="J42" s="56">
        <f t="shared" si="0"/>
        <v>0</v>
      </c>
    </row>
    <row r="43" spans="1:10" ht="15" customHeight="1" x14ac:dyDescent="0.25">
      <c r="A43" s="54">
        <v>3057</v>
      </c>
      <c r="B43" s="54">
        <v>19446</v>
      </c>
      <c r="C43" s="54" t="s">
        <v>2585</v>
      </c>
      <c r="D43" s="54" t="s">
        <v>677</v>
      </c>
      <c r="E43" s="54" t="s">
        <v>1053</v>
      </c>
      <c r="F43" s="55">
        <v>1</v>
      </c>
      <c r="G43" s="54">
        <v>15</v>
      </c>
      <c r="H43" s="87"/>
      <c r="I43" s="89"/>
      <c r="J43" s="56">
        <f t="shared" si="0"/>
        <v>0</v>
      </c>
    </row>
    <row r="44" spans="1:10" ht="15" customHeight="1" x14ac:dyDescent="0.25">
      <c r="A44" s="54">
        <v>3058</v>
      </c>
      <c r="B44" s="54">
        <v>19448</v>
      </c>
      <c r="C44" s="54" t="s">
        <v>2586</v>
      </c>
      <c r="D44" s="54" t="s">
        <v>677</v>
      </c>
      <c r="E44" s="54" t="s">
        <v>1054</v>
      </c>
      <c r="F44" s="55">
        <v>1</v>
      </c>
      <c r="G44" s="54">
        <v>10</v>
      </c>
      <c r="H44" s="87"/>
      <c r="I44" s="89"/>
      <c r="J44" s="56">
        <f t="shared" si="0"/>
        <v>0</v>
      </c>
    </row>
    <row r="45" spans="1:10" ht="15" customHeight="1" x14ac:dyDescent="0.25">
      <c r="A45" s="54">
        <v>3059</v>
      </c>
      <c r="B45" s="54">
        <v>19488</v>
      </c>
      <c r="C45" s="54" t="s">
        <v>2587</v>
      </c>
      <c r="D45" s="54" t="s">
        <v>677</v>
      </c>
      <c r="E45" s="54" t="s">
        <v>1058</v>
      </c>
      <c r="F45" s="55">
        <v>1</v>
      </c>
      <c r="G45" s="54">
        <v>52</v>
      </c>
      <c r="H45" s="87"/>
      <c r="I45" s="89"/>
      <c r="J45" s="56">
        <f t="shared" si="0"/>
        <v>0</v>
      </c>
    </row>
    <row r="46" spans="1:10" ht="15" customHeight="1" x14ac:dyDescent="0.25">
      <c r="A46" s="54">
        <v>3060</v>
      </c>
      <c r="B46" s="54">
        <v>19520</v>
      </c>
      <c r="C46" s="54" t="s">
        <v>2588</v>
      </c>
      <c r="D46" s="54" t="s">
        <v>677</v>
      </c>
      <c r="E46" s="54" t="s">
        <v>1061</v>
      </c>
      <c r="F46" s="55">
        <v>1</v>
      </c>
      <c r="G46" s="54">
        <v>15</v>
      </c>
      <c r="H46" s="87"/>
      <c r="I46" s="89"/>
      <c r="J46" s="56">
        <f t="shared" si="0"/>
        <v>0</v>
      </c>
    </row>
    <row r="47" spans="1:10" ht="15" customHeight="1" x14ac:dyDescent="0.25">
      <c r="A47" s="54">
        <v>3061</v>
      </c>
      <c r="B47" s="54">
        <v>20202</v>
      </c>
      <c r="C47" s="54" t="s">
        <v>2589</v>
      </c>
      <c r="D47" s="54" t="s">
        <v>677</v>
      </c>
      <c r="E47" s="54" t="s">
        <v>1085</v>
      </c>
      <c r="F47" s="55">
        <v>1</v>
      </c>
      <c r="G47" s="54">
        <v>15</v>
      </c>
      <c r="H47" s="87"/>
      <c r="I47" s="89"/>
      <c r="J47" s="56">
        <f t="shared" si="0"/>
        <v>0</v>
      </c>
    </row>
    <row r="48" spans="1:10" ht="15" customHeight="1" x14ac:dyDescent="0.25">
      <c r="A48" s="54">
        <v>3062</v>
      </c>
      <c r="B48" s="54">
        <v>21233</v>
      </c>
      <c r="C48" s="54" t="s">
        <v>2590</v>
      </c>
      <c r="D48" s="54" t="s">
        <v>677</v>
      </c>
      <c r="E48" s="54" t="s">
        <v>1099</v>
      </c>
      <c r="F48" s="55">
        <v>1</v>
      </c>
      <c r="G48" s="54">
        <v>3</v>
      </c>
      <c r="H48" s="87"/>
      <c r="I48" s="89"/>
      <c r="J48" s="56">
        <f t="shared" si="0"/>
        <v>0</v>
      </c>
    </row>
    <row r="49" spans="1:10" ht="15" customHeight="1" x14ac:dyDescent="0.25">
      <c r="A49" s="54">
        <v>3063</v>
      </c>
      <c r="B49" s="54">
        <v>21295</v>
      </c>
      <c r="C49" s="54" t="s">
        <v>2591</v>
      </c>
      <c r="D49" s="54" t="s">
        <v>677</v>
      </c>
      <c r="E49" s="54" t="s">
        <v>1107</v>
      </c>
      <c r="F49" s="55">
        <v>1</v>
      </c>
      <c r="G49" s="54">
        <v>11</v>
      </c>
      <c r="H49" s="87"/>
      <c r="I49" s="89"/>
      <c r="J49" s="56">
        <f t="shared" si="0"/>
        <v>0</v>
      </c>
    </row>
    <row r="50" spans="1:10" ht="15" customHeight="1" x14ac:dyDescent="0.25">
      <c r="A50" s="54">
        <v>3064</v>
      </c>
      <c r="B50" s="54">
        <v>25662</v>
      </c>
      <c r="C50" s="54" t="s">
        <v>2592</v>
      </c>
      <c r="D50" s="54" t="s">
        <v>677</v>
      </c>
      <c r="E50" s="54" t="s">
        <v>1302</v>
      </c>
      <c r="F50" s="55">
        <v>1</v>
      </c>
      <c r="G50" s="54">
        <v>9</v>
      </c>
      <c r="H50" s="87"/>
      <c r="I50" s="89"/>
      <c r="J50" s="56">
        <f t="shared" si="0"/>
        <v>0</v>
      </c>
    </row>
    <row r="51" spans="1:10" ht="15" customHeight="1" x14ac:dyDescent="0.25">
      <c r="A51" s="54">
        <v>3065</v>
      </c>
      <c r="B51" s="54">
        <v>48074</v>
      </c>
      <c r="C51" s="54" t="s">
        <v>2593</v>
      </c>
      <c r="D51" s="54" t="s">
        <v>697</v>
      </c>
      <c r="E51" s="54" t="s">
        <v>1708</v>
      </c>
      <c r="F51" s="55">
        <v>1</v>
      </c>
      <c r="G51" s="54">
        <v>105</v>
      </c>
      <c r="H51" s="87"/>
      <c r="I51" s="89"/>
      <c r="J51" s="56">
        <f t="shared" ref="J51:J68" si="1">I51*H51</f>
        <v>0</v>
      </c>
    </row>
    <row r="52" spans="1:10" ht="15" customHeight="1" x14ac:dyDescent="0.25">
      <c r="A52" s="54">
        <v>3066</v>
      </c>
      <c r="B52" s="54">
        <v>48083</v>
      </c>
      <c r="C52" s="54" t="s">
        <v>2594</v>
      </c>
      <c r="D52" s="54" t="s">
        <v>697</v>
      </c>
      <c r="E52" s="54" t="s">
        <v>1709</v>
      </c>
      <c r="F52" s="55">
        <v>1</v>
      </c>
      <c r="G52" s="54">
        <v>80</v>
      </c>
      <c r="H52" s="87"/>
      <c r="I52" s="89"/>
      <c r="J52" s="56">
        <f t="shared" si="1"/>
        <v>0</v>
      </c>
    </row>
    <row r="53" spans="1:10" ht="15" customHeight="1" x14ac:dyDescent="0.25">
      <c r="A53" s="54">
        <v>3067</v>
      </c>
      <c r="B53" s="54">
        <v>28010</v>
      </c>
      <c r="C53" s="54" t="s">
        <v>2595</v>
      </c>
      <c r="D53" s="54" t="s">
        <v>685</v>
      </c>
      <c r="E53" s="54" t="s">
        <v>1364</v>
      </c>
      <c r="F53" s="55">
        <v>1</v>
      </c>
      <c r="G53" s="54">
        <v>336</v>
      </c>
      <c r="H53" s="87"/>
      <c r="I53" s="89"/>
      <c r="J53" s="56">
        <f t="shared" si="1"/>
        <v>0</v>
      </c>
    </row>
    <row r="54" spans="1:10" ht="15" customHeight="1" x14ac:dyDescent="0.25">
      <c r="A54" s="54">
        <v>3068</v>
      </c>
      <c r="B54" s="54">
        <v>28011</v>
      </c>
      <c r="C54" s="54" t="s">
        <v>2596</v>
      </c>
      <c r="D54" s="54" t="s">
        <v>685</v>
      </c>
      <c r="E54" s="54" t="s">
        <v>1365</v>
      </c>
      <c r="F54" s="55">
        <v>1</v>
      </c>
      <c r="G54" s="54">
        <v>358</v>
      </c>
      <c r="H54" s="87"/>
      <c r="I54" s="89"/>
      <c r="J54" s="56">
        <f t="shared" si="1"/>
        <v>0</v>
      </c>
    </row>
    <row r="55" spans="1:10" ht="15" customHeight="1" x14ac:dyDescent="0.25">
      <c r="A55" s="54">
        <v>3069</v>
      </c>
      <c r="B55" s="54">
        <v>28012</v>
      </c>
      <c r="C55" s="54" t="s">
        <v>2597</v>
      </c>
      <c r="D55" s="54" t="s">
        <v>685</v>
      </c>
      <c r="E55" s="54" t="s">
        <v>1366</v>
      </c>
      <c r="F55" s="55">
        <v>1</v>
      </c>
      <c r="G55" s="54">
        <v>298</v>
      </c>
      <c r="H55" s="87"/>
      <c r="I55" s="89"/>
      <c r="J55" s="56">
        <f t="shared" si="1"/>
        <v>0</v>
      </c>
    </row>
    <row r="56" spans="1:10" ht="15" customHeight="1" x14ac:dyDescent="0.25">
      <c r="A56" s="54">
        <v>3070</v>
      </c>
      <c r="B56" s="54">
        <v>28018</v>
      </c>
      <c r="C56" s="54" t="s">
        <v>2598</v>
      </c>
      <c r="D56" s="54" t="s">
        <v>685</v>
      </c>
      <c r="E56" s="54" t="s">
        <v>1367</v>
      </c>
      <c r="F56" s="55">
        <v>1</v>
      </c>
      <c r="G56" s="54">
        <v>418</v>
      </c>
      <c r="H56" s="87"/>
      <c r="I56" s="89"/>
      <c r="J56" s="56">
        <f t="shared" si="1"/>
        <v>0</v>
      </c>
    </row>
    <row r="57" spans="1:10" ht="15" customHeight="1" x14ac:dyDescent="0.25">
      <c r="A57" s="54">
        <v>3071</v>
      </c>
      <c r="B57" s="54">
        <v>28019</v>
      </c>
      <c r="C57" s="54" t="s">
        <v>2599</v>
      </c>
      <c r="D57" s="54" t="s">
        <v>685</v>
      </c>
      <c r="E57" s="54" t="s">
        <v>1368</v>
      </c>
      <c r="F57" s="55">
        <v>1</v>
      </c>
      <c r="G57" s="54">
        <v>331</v>
      </c>
      <c r="H57" s="87"/>
      <c r="I57" s="89"/>
      <c r="J57" s="56">
        <f t="shared" si="1"/>
        <v>0</v>
      </c>
    </row>
    <row r="58" spans="1:10" ht="15" customHeight="1" x14ac:dyDescent="0.25">
      <c r="A58" s="54">
        <v>3072</v>
      </c>
      <c r="B58" s="54">
        <v>28020</v>
      </c>
      <c r="C58" s="54" t="s">
        <v>2600</v>
      </c>
      <c r="D58" s="54" t="s">
        <v>685</v>
      </c>
      <c r="E58" s="54" t="s">
        <v>1369</v>
      </c>
      <c r="F58" s="55">
        <v>1</v>
      </c>
      <c r="G58" s="54">
        <v>318</v>
      </c>
      <c r="H58" s="87"/>
      <c r="I58" s="89"/>
      <c r="J58" s="56">
        <f t="shared" si="1"/>
        <v>0</v>
      </c>
    </row>
    <row r="59" spans="1:10" ht="15" customHeight="1" x14ac:dyDescent="0.25">
      <c r="A59" s="54">
        <v>3073</v>
      </c>
      <c r="B59" s="54">
        <v>28026</v>
      </c>
      <c r="C59" s="54" t="s">
        <v>2601</v>
      </c>
      <c r="D59" s="54" t="s">
        <v>685</v>
      </c>
      <c r="E59" s="54" t="s">
        <v>1370</v>
      </c>
      <c r="F59" s="55">
        <v>1</v>
      </c>
      <c r="G59" s="54">
        <v>538</v>
      </c>
      <c r="H59" s="87"/>
      <c r="I59" s="89"/>
      <c r="J59" s="56">
        <f t="shared" si="1"/>
        <v>0</v>
      </c>
    </row>
    <row r="60" spans="1:10" ht="15" customHeight="1" x14ac:dyDescent="0.25">
      <c r="A60" s="54">
        <v>3074</v>
      </c>
      <c r="B60" s="54">
        <v>28027</v>
      </c>
      <c r="C60" s="54" t="s">
        <v>2602</v>
      </c>
      <c r="D60" s="54" t="s">
        <v>685</v>
      </c>
      <c r="E60" s="54" t="s">
        <v>1371</v>
      </c>
      <c r="F60" s="55">
        <v>1</v>
      </c>
      <c r="G60" s="54">
        <v>498</v>
      </c>
      <c r="H60" s="87"/>
      <c r="I60" s="89"/>
      <c r="J60" s="56">
        <f t="shared" si="1"/>
        <v>0</v>
      </c>
    </row>
    <row r="61" spans="1:10" ht="15" customHeight="1" x14ac:dyDescent="0.25">
      <c r="A61" s="54">
        <v>3075</v>
      </c>
      <c r="B61" s="54">
        <v>28028</v>
      </c>
      <c r="C61" s="54" t="s">
        <v>2603</v>
      </c>
      <c r="D61" s="54" t="s">
        <v>685</v>
      </c>
      <c r="E61" s="54" t="s">
        <v>1372</v>
      </c>
      <c r="F61" s="55">
        <v>1</v>
      </c>
      <c r="G61" s="54">
        <v>537</v>
      </c>
      <c r="H61" s="87"/>
      <c r="I61" s="89"/>
      <c r="J61" s="56">
        <f t="shared" si="1"/>
        <v>0</v>
      </c>
    </row>
    <row r="62" spans="1:10" ht="15" customHeight="1" x14ac:dyDescent="0.25">
      <c r="A62" s="54">
        <v>3076</v>
      </c>
      <c r="B62" s="54">
        <v>48120</v>
      </c>
      <c r="C62" s="54" t="s">
        <v>2604</v>
      </c>
      <c r="D62" s="54" t="s">
        <v>685</v>
      </c>
      <c r="E62" s="54" t="s">
        <v>1710</v>
      </c>
      <c r="F62" s="55">
        <v>1</v>
      </c>
      <c r="G62" s="54">
        <v>3</v>
      </c>
      <c r="H62" s="87"/>
      <c r="I62" s="89"/>
      <c r="J62" s="56">
        <f t="shared" si="1"/>
        <v>0</v>
      </c>
    </row>
    <row r="63" spans="1:10" ht="15" customHeight="1" x14ac:dyDescent="0.25">
      <c r="A63" s="54">
        <v>3077</v>
      </c>
      <c r="B63" s="54">
        <v>48121</v>
      </c>
      <c r="C63" s="54" t="s">
        <v>2605</v>
      </c>
      <c r="D63" s="54" t="s">
        <v>685</v>
      </c>
      <c r="E63" s="54" t="s">
        <v>1711</v>
      </c>
      <c r="F63" s="55">
        <v>1</v>
      </c>
      <c r="G63" s="54">
        <v>1</v>
      </c>
      <c r="H63" s="87"/>
      <c r="I63" s="89"/>
      <c r="J63" s="56">
        <f t="shared" si="1"/>
        <v>0</v>
      </c>
    </row>
    <row r="64" spans="1:10" ht="15" customHeight="1" x14ac:dyDescent="0.25">
      <c r="A64" s="54">
        <v>3078</v>
      </c>
      <c r="B64" s="54">
        <v>48123</v>
      </c>
      <c r="C64" s="54" t="s">
        <v>2606</v>
      </c>
      <c r="D64" s="54" t="s">
        <v>685</v>
      </c>
      <c r="E64" s="54" t="s">
        <v>1712</v>
      </c>
      <c r="F64" s="55">
        <v>1</v>
      </c>
      <c r="G64" s="54">
        <v>9</v>
      </c>
      <c r="H64" s="87"/>
      <c r="I64" s="89"/>
      <c r="J64" s="56">
        <f t="shared" si="1"/>
        <v>0</v>
      </c>
    </row>
    <row r="65" spans="1:10" ht="15" customHeight="1" x14ac:dyDescent="0.25">
      <c r="A65" s="54">
        <v>3079</v>
      </c>
      <c r="B65" s="54">
        <v>48124</v>
      </c>
      <c r="C65" s="54" t="s">
        <v>2607</v>
      </c>
      <c r="D65" s="54" t="s">
        <v>685</v>
      </c>
      <c r="E65" s="54" t="s">
        <v>1713</v>
      </c>
      <c r="F65" s="55">
        <v>1</v>
      </c>
      <c r="G65" s="54">
        <v>30</v>
      </c>
      <c r="H65" s="87"/>
      <c r="I65" s="89"/>
      <c r="J65" s="56">
        <f t="shared" si="1"/>
        <v>0</v>
      </c>
    </row>
    <row r="66" spans="1:10" ht="15" customHeight="1" x14ac:dyDescent="0.25">
      <c r="A66" s="54">
        <v>3080</v>
      </c>
      <c r="B66" s="54">
        <v>48125</v>
      </c>
      <c r="C66" s="54" t="s">
        <v>2608</v>
      </c>
      <c r="D66" s="54" t="s">
        <v>685</v>
      </c>
      <c r="E66" s="54" t="s">
        <v>1714</v>
      </c>
      <c r="F66" s="55">
        <v>1</v>
      </c>
      <c r="G66" s="54">
        <v>33</v>
      </c>
      <c r="H66" s="87"/>
      <c r="I66" s="89"/>
      <c r="J66" s="56">
        <f t="shared" si="1"/>
        <v>0</v>
      </c>
    </row>
    <row r="67" spans="1:10" ht="15" customHeight="1" x14ac:dyDescent="0.25">
      <c r="A67" s="54">
        <v>3081</v>
      </c>
      <c r="B67" s="54">
        <v>10603</v>
      </c>
      <c r="C67" s="54" t="s">
        <v>2609</v>
      </c>
      <c r="D67" s="54" t="s">
        <v>685</v>
      </c>
      <c r="E67" s="54" t="s">
        <v>820</v>
      </c>
      <c r="F67" s="55">
        <v>1</v>
      </c>
      <c r="G67" s="54">
        <v>10</v>
      </c>
      <c r="H67" s="87"/>
      <c r="I67" s="89"/>
      <c r="J67" s="56">
        <f t="shared" si="1"/>
        <v>0</v>
      </c>
    </row>
    <row r="68" spans="1:10" ht="15" customHeight="1" thickBot="1" x14ac:dyDescent="0.3">
      <c r="A68" s="54">
        <v>3082</v>
      </c>
      <c r="B68" s="54">
        <v>15634</v>
      </c>
      <c r="C68" s="54" t="s">
        <v>2610</v>
      </c>
      <c r="D68" s="54" t="s">
        <v>685</v>
      </c>
      <c r="E68" s="54" t="s">
        <v>933</v>
      </c>
      <c r="F68" s="55">
        <v>1</v>
      </c>
      <c r="G68" s="54">
        <v>6</v>
      </c>
      <c r="H68" s="88"/>
      <c r="I68" s="89"/>
      <c r="J68" s="85">
        <f t="shared" si="1"/>
        <v>0</v>
      </c>
    </row>
    <row r="69" spans="1:10" s="77" customFormat="1" ht="15" customHeight="1" thickBot="1" x14ac:dyDescent="0.3">
      <c r="H69" s="84">
        <f>SUM(H3:H68)</f>
        <v>0</v>
      </c>
      <c r="I69" s="95" t="s">
        <v>2627</v>
      </c>
      <c r="J69" s="86">
        <f>SUM(J3:J68)</f>
        <v>0</v>
      </c>
    </row>
  </sheetData>
  <sheetProtection formatCells="0" sort="0" autoFilter="0"/>
  <autoFilter ref="A2:J68" xr:uid="{0CFEEE30-EFD8-45F1-8111-974B17C49ED3}"/>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CBB57-D739-4DE1-882F-EF1333B979E7}">
  <dimension ref="A1:J1524"/>
  <sheetViews>
    <sheetView workbookViewId="0">
      <selection activeCell="E9" sqref="E9"/>
    </sheetView>
  </sheetViews>
  <sheetFormatPr defaultColWidth="9.140625" defaultRowHeight="12.75" x14ac:dyDescent="0.2"/>
  <cols>
    <col min="1" max="1" width="9.140625" style="7"/>
    <col min="2" max="2" width="15.42578125" style="7" customWidth="1"/>
    <col min="3" max="3" width="39" style="7" customWidth="1"/>
    <col min="4" max="7" width="20" style="7" customWidth="1"/>
    <col min="8" max="8" width="10.42578125" style="7" bestFit="1" customWidth="1"/>
    <col min="9" max="9" width="10.85546875" style="7" bestFit="1" customWidth="1"/>
    <col min="10" max="10" width="10.42578125" style="7" customWidth="1"/>
    <col min="11" max="16384" width="9.140625" style="7"/>
  </cols>
  <sheetData>
    <row r="1" spans="1:10" ht="45" x14ac:dyDescent="0.2">
      <c r="A1" s="1" t="s">
        <v>0</v>
      </c>
      <c r="B1" s="2" t="s">
        <v>1</v>
      </c>
      <c r="C1" s="3" t="s">
        <v>2</v>
      </c>
      <c r="D1" s="4" t="s">
        <v>675</v>
      </c>
      <c r="E1" s="4" t="s">
        <v>673</v>
      </c>
      <c r="F1" s="4" t="s">
        <v>674</v>
      </c>
      <c r="G1" s="4" t="s">
        <v>676</v>
      </c>
      <c r="H1" s="4" t="s">
        <v>3</v>
      </c>
      <c r="I1" s="5" t="s">
        <v>4</v>
      </c>
      <c r="J1" s="6" t="s">
        <v>672</v>
      </c>
    </row>
    <row r="2" spans="1:10" x14ac:dyDescent="0.2">
      <c r="A2" s="7">
        <v>211</v>
      </c>
      <c r="B2" s="7" t="s">
        <v>677</v>
      </c>
      <c r="C2" s="7" t="s">
        <v>700</v>
      </c>
      <c r="D2" s="8"/>
      <c r="E2" s="8"/>
      <c r="F2" s="8"/>
      <c r="G2" s="8">
        <v>19</v>
      </c>
      <c r="H2" s="8">
        <f>SUM(D2:G2)</f>
        <v>19</v>
      </c>
      <c r="I2" s="9">
        <v>6.45</v>
      </c>
      <c r="J2" s="7">
        <v>1</v>
      </c>
    </row>
    <row r="3" spans="1:10" x14ac:dyDescent="0.2">
      <c r="A3" s="7">
        <v>239</v>
      </c>
      <c r="B3" s="7" t="s">
        <v>677</v>
      </c>
      <c r="C3" s="7" t="s">
        <v>701</v>
      </c>
      <c r="D3" s="8"/>
      <c r="E3" s="8"/>
      <c r="F3" s="8"/>
      <c r="G3" s="8">
        <v>73</v>
      </c>
      <c r="H3" s="8">
        <f t="shared" ref="H3:H66" si="0">SUM(D3:G3)</f>
        <v>73</v>
      </c>
      <c r="I3" s="9">
        <v>5.2208219178082196</v>
      </c>
      <c r="J3" s="7">
        <v>1</v>
      </c>
    </row>
    <row r="4" spans="1:10" x14ac:dyDescent="0.2">
      <c r="A4" s="7">
        <v>318</v>
      </c>
      <c r="B4" s="7" t="s">
        <v>677</v>
      </c>
      <c r="C4" s="7" t="s">
        <v>702</v>
      </c>
      <c r="D4" s="8">
        <v>4</v>
      </c>
      <c r="E4" s="8"/>
      <c r="F4" s="8"/>
      <c r="G4" s="8"/>
      <c r="H4" s="8">
        <f t="shared" si="0"/>
        <v>4</v>
      </c>
      <c r="I4" s="9">
        <v>2.352831E-2</v>
      </c>
      <c r="J4" s="7">
        <v>1</v>
      </c>
    </row>
    <row r="5" spans="1:10" x14ac:dyDescent="0.2">
      <c r="A5" s="7">
        <v>323</v>
      </c>
      <c r="B5" s="7" t="s">
        <v>677</v>
      </c>
      <c r="C5" s="7" t="s">
        <v>703</v>
      </c>
      <c r="D5" s="8"/>
      <c r="E5" s="8"/>
      <c r="F5" s="8"/>
      <c r="G5" s="8">
        <v>1</v>
      </c>
      <c r="H5" s="8">
        <f t="shared" si="0"/>
        <v>1</v>
      </c>
      <c r="I5" s="9">
        <v>0.56000000000000005</v>
      </c>
      <c r="J5" s="7">
        <v>1</v>
      </c>
    </row>
    <row r="6" spans="1:10" x14ac:dyDescent="0.2">
      <c r="A6" s="7">
        <v>331</v>
      </c>
      <c r="B6" s="7" t="s">
        <v>677</v>
      </c>
      <c r="C6" s="7" t="s">
        <v>704</v>
      </c>
      <c r="D6" s="8">
        <v>6</v>
      </c>
      <c r="E6" s="8"/>
      <c r="F6" s="8"/>
      <c r="G6" s="8"/>
      <c r="H6" s="8">
        <f t="shared" si="0"/>
        <v>6</v>
      </c>
      <c r="I6" s="9">
        <v>1.92932142</v>
      </c>
      <c r="J6" s="7">
        <v>1</v>
      </c>
    </row>
    <row r="7" spans="1:10" x14ac:dyDescent="0.2">
      <c r="A7" s="7">
        <v>349</v>
      </c>
      <c r="B7" s="7" t="s">
        <v>677</v>
      </c>
      <c r="C7" s="7" t="s">
        <v>705</v>
      </c>
      <c r="D7" s="8"/>
      <c r="E7" s="8"/>
      <c r="F7" s="8"/>
      <c r="G7" s="8">
        <v>35</v>
      </c>
      <c r="H7" s="8">
        <f t="shared" si="0"/>
        <v>35</v>
      </c>
      <c r="I7" s="9">
        <v>2.4500000000000002</v>
      </c>
      <c r="J7" s="7">
        <v>1</v>
      </c>
    </row>
    <row r="8" spans="1:10" x14ac:dyDescent="0.2">
      <c r="A8" s="7">
        <v>351</v>
      </c>
      <c r="B8" s="7" t="s">
        <v>677</v>
      </c>
      <c r="C8" s="7" t="s">
        <v>706</v>
      </c>
      <c r="D8" s="8">
        <v>9</v>
      </c>
      <c r="E8" s="8"/>
      <c r="F8" s="8"/>
      <c r="G8" s="8">
        <v>112</v>
      </c>
      <c r="H8" s="8">
        <f t="shared" si="0"/>
        <v>121</v>
      </c>
      <c r="I8" s="9">
        <v>1.4597319911570248</v>
      </c>
      <c r="J8" s="7">
        <v>1</v>
      </c>
    </row>
    <row r="9" spans="1:10" x14ac:dyDescent="0.2">
      <c r="A9" s="7">
        <v>455</v>
      </c>
      <c r="B9" s="7" t="s">
        <v>677</v>
      </c>
      <c r="C9" s="7" t="s">
        <v>707</v>
      </c>
      <c r="D9" s="8"/>
      <c r="E9" s="8"/>
      <c r="F9" s="8"/>
      <c r="G9" s="8">
        <v>84</v>
      </c>
      <c r="H9" s="8">
        <f t="shared" si="0"/>
        <v>84</v>
      </c>
      <c r="I9" s="9">
        <v>3.9835714285714285</v>
      </c>
      <c r="J9" s="7">
        <v>1</v>
      </c>
    </row>
    <row r="10" spans="1:10" x14ac:dyDescent="0.2">
      <c r="A10" s="7">
        <v>492</v>
      </c>
      <c r="B10" s="7" t="s">
        <v>677</v>
      </c>
      <c r="C10" s="7" t="s">
        <v>708</v>
      </c>
      <c r="D10" s="8">
        <v>13</v>
      </c>
      <c r="E10" s="8"/>
      <c r="F10" s="8"/>
      <c r="G10" s="8"/>
      <c r="H10" s="8">
        <f t="shared" si="0"/>
        <v>13</v>
      </c>
      <c r="I10" s="9">
        <v>6.8624237499999996</v>
      </c>
      <c r="J10" s="7">
        <v>1</v>
      </c>
    </row>
    <row r="11" spans="1:10" x14ac:dyDescent="0.2">
      <c r="A11" s="7">
        <v>526</v>
      </c>
      <c r="B11" s="7" t="s">
        <v>677</v>
      </c>
      <c r="C11" s="7" t="s">
        <v>709</v>
      </c>
      <c r="D11" s="8">
        <v>2</v>
      </c>
      <c r="E11" s="8"/>
      <c r="F11" s="8"/>
      <c r="G11" s="8">
        <v>13</v>
      </c>
      <c r="H11" s="8">
        <f t="shared" si="0"/>
        <v>15</v>
      </c>
      <c r="I11" s="9">
        <v>17.822960152</v>
      </c>
      <c r="J11" s="7">
        <v>1</v>
      </c>
    </row>
    <row r="12" spans="1:10" x14ac:dyDescent="0.2">
      <c r="A12" s="7">
        <v>848</v>
      </c>
      <c r="B12" s="7" t="s">
        <v>678</v>
      </c>
      <c r="C12" s="7" t="s">
        <v>710</v>
      </c>
      <c r="D12" s="8">
        <v>168</v>
      </c>
      <c r="E12" s="8"/>
      <c r="F12" s="8"/>
      <c r="G12" s="8"/>
      <c r="H12" s="8">
        <f t="shared" si="0"/>
        <v>168</v>
      </c>
      <c r="I12" s="9">
        <v>7.2624050199999992</v>
      </c>
      <c r="J12" s="7">
        <v>1</v>
      </c>
    </row>
    <row r="13" spans="1:10" x14ac:dyDescent="0.2">
      <c r="A13" s="7">
        <v>849</v>
      </c>
      <c r="B13" s="7" t="s">
        <v>678</v>
      </c>
      <c r="C13" s="7" t="s">
        <v>711</v>
      </c>
      <c r="D13" s="8">
        <v>16</v>
      </c>
      <c r="E13" s="8"/>
      <c r="F13" s="8"/>
      <c r="G13" s="8"/>
      <c r="H13" s="8">
        <f t="shared" si="0"/>
        <v>16</v>
      </c>
      <c r="I13" s="9">
        <v>6.9800652999999997</v>
      </c>
      <c r="J13" s="7">
        <v>1</v>
      </c>
    </row>
    <row r="14" spans="1:10" x14ac:dyDescent="0.2">
      <c r="A14" s="7">
        <v>851</v>
      </c>
      <c r="B14" s="7" t="s">
        <v>678</v>
      </c>
      <c r="C14" s="7" t="s">
        <v>712</v>
      </c>
      <c r="D14" s="8">
        <v>34</v>
      </c>
      <c r="E14" s="8"/>
      <c r="F14" s="8"/>
      <c r="G14" s="8"/>
      <c r="H14" s="8">
        <f t="shared" si="0"/>
        <v>34</v>
      </c>
      <c r="I14" s="9">
        <v>4.59586322</v>
      </c>
      <c r="J14" s="7">
        <v>1</v>
      </c>
    </row>
    <row r="15" spans="1:10" x14ac:dyDescent="0.2">
      <c r="A15" s="7">
        <v>852</v>
      </c>
      <c r="B15" s="7" t="s">
        <v>678</v>
      </c>
      <c r="C15" s="7" t="s">
        <v>713</v>
      </c>
      <c r="D15" s="8">
        <v>35</v>
      </c>
      <c r="E15" s="8"/>
      <c r="F15" s="8"/>
      <c r="G15" s="8"/>
      <c r="H15" s="8">
        <f t="shared" si="0"/>
        <v>35</v>
      </c>
      <c r="I15" s="9">
        <v>5.2389703600000006</v>
      </c>
      <c r="J15" s="7">
        <v>1</v>
      </c>
    </row>
    <row r="16" spans="1:10" x14ac:dyDescent="0.2">
      <c r="A16" s="7">
        <v>854</v>
      </c>
      <c r="B16" s="7" t="s">
        <v>678</v>
      </c>
      <c r="C16" s="7" t="s">
        <v>714</v>
      </c>
      <c r="D16" s="8">
        <v>112</v>
      </c>
      <c r="E16" s="8"/>
      <c r="F16" s="8"/>
      <c r="G16" s="8"/>
      <c r="H16" s="8">
        <f t="shared" si="0"/>
        <v>112</v>
      </c>
      <c r="I16" s="9">
        <v>7.2388767099999995</v>
      </c>
      <c r="J16" s="7">
        <v>1</v>
      </c>
    </row>
    <row r="17" spans="1:10" x14ac:dyDescent="0.2">
      <c r="A17" s="7">
        <v>855</v>
      </c>
      <c r="B17" s="7" t="s">
        <v>678</v>
      </c>
      <c r="C17" s="7" t="s">
        <v>715</v>
      </c>
      <c r="D17" s="8">
        <v>30</v>
      </c>
      <c r="E17" s="8"/>
      <c r="F17" s="8"/>
      <c r="G17" s="8"/>
      <c r="H17" s="8">
        <f t="shared" si="0"/>
        <v>30</v>
      </c>
      <c r="I17" s="9">
        <v>6.9800653000000006</v>
      </c>
      <c r="J17" s="7">
        <v>1</v>
      </c>
    </row>
    <row r="18" spans="1:10" x14ac:dyDescent="0.2">
      <c r="A18" s="7">
        <v>858</v>
      </c>
      <c r="B18" s="7" t="s">
        <v>678</v>
      </c>
      <c r="C18" s="7" t="s">
        <v>716</v>
      </c>
      <c r="D18" s="8">
        <v>19</v>
      </c>
      <c r="E18" s="8"/>
      <c r="F18" s="8"/>
      <c r="G18" s="8"/>
      <c r="H18" s="8">
        <f t="shared" si="0"/>
        <v>19</v>
      </c>
      <c r="I18" s="9">
        <v>3.6468880499999998</v>
      </c>
      <c r="J18" s="7">
        <v>1</v>
      </c>
    </row>
    <row r="19" spans="1:10" x14ac:dyDescent="0.2">
      <c r="A19" s="7">
        <v>886</v>
      </c>
      <c r="B19" s="7" t="s">
        <v>678</v>
      </c>
      <c r="C19" s="7" t="s">
        <v>717</v>
      </c>
      <c r="D19" s="8">
        <v>166</v>
      </c>
      <c r="E19" s="8"/>
      <c r="F19" s="8"/>
      <c r="G19" s="8"/>
      <c r="H19" s="8">
        <f t="shared" si="0"/>
        <v>166</v>
      </c>
      <c r="I19" s="9">
        <v>6.2974135907831323</v>
      </c>
      <c r="J19" s="7">
        <v>1</v>
      </c>
    </row>
    <row r="20" spans="1:10" x14ac:dyDescent="0.2">
      <c r="A20" s="7">
        <v>887</v>
      </c>
      <c r="B20" s="7" t="s">
        <v>678</v>
      </c>
      <c r="C20" s="7" t="s">
        <v>718</v>
      </c>
      <c r="D20" s="8">
        <v>51</v>
      </c>
      <c r="E20" s="8"/>
      <c r="F20" s="8"/>
      <c r="G20" s="8"/>
      <c r="H20" s="8">
        <f t="shared" si="0"/>
        <v>51</v>
      </c>
      <c r="I20" s="9">
        <v>7.1604490100000007</v>
      </c>
      <c r="J20" s="7">
        <v>1</v>
      </c>
    </row>
    <row r="21" spans="1:10" x14ac:dyDescent="0.2">
      <c r="A21" s="7">
        <v>899</v>
      </c>
      <c r="B21" s="7" t="s">
        <v>678</v>
      </c>
      <c r="C21" s="7" t="s">
        <v>719</v>
      </c>
      <c r="D21" s="8">
        <v>61</v>
      </c>
      <c r="E21" s="8"/>
      <c r="F21" s="8"/>
      <c r="G21" s="8"/>
      <c r="H21" s="8">
        <f t="shared" si="0"/>
        <v>61</v>
      </c>
      <c r="I21" s="9">
        <v>7.3016188700000004</v>
      </c>
      <c r="J21" s="7">
        <v>1</v>
      </c>
    </row>
    <row r="22" spans="1:10" x14ac:dyDescent="0.2">
      <c r="A22" s="7">
        <v>904</v>
      </c>
      <c r="B22" s="7" t="s">
        <v>678</v>
      </c>
      <c r="C22" s="7" t="s">
        <v>720</v>
      </c>
      <c r="D22" s="8">
        <v>199</v>
      </c>
      <c r="E22" s="8"/>
      <c r="F22" s="8"/>
      <c r="G22" s="8"/>
      <c r="H22" s="8">
        <f t="shared" si="0"/>
        <v>199</v>
      </c>
      <c r="I22" s="9">
        <v>6.4068336937185935</v>
      </c>
      <c r="J22" s="7">
        <v>1</v>
      </c>
    </row>
    <row r="23" spans="1:10" x14ac:dyDescent="0.2">
      <c r="A23" s="7">
        <v>1586</v>
      </c>
      <c r="B23" s="7" t="s">
        <v>679</v>
      </c>
      <c r="C23" s="7" t="s">
        <v>721</v>
      </c>
      <c r="D23" s="8"/>
      <c r="E23" s="8"/>
      <c r="F23" s="8"/>
      <c r="G23" s="8">
        <v>11</v>
      </c>
      <c r="H23" s="8">
        <f t="shared" si="0"/>
        <v>11</v>
      </c>
      <c r="I23" s="9">
        <v>8.7999999999999989</v>
      </c>
      <c r="J23" s="7">
        <v>1</v>
      </c>
    </row>
    <row r="24" spans="1:10" x14ac:dyDescent="0.2">
      <c r="A24" s="7">
        <v>1935</v>
      </c>
      <c r="B24" s="7" t="s">
        <v>677</v>
      </c>
      <c r="C24" s="7" t="s">
        <v>722</v>
      </c>
      <c r="D24" s="8"/>
      <c r="E24" s="8"/>
      <c r="F24" s="8"/>
      <c r="G24" s="8">
        <v>80</v>
      </c>
      <c r="H24" s="8">
        <f t="shared" si="0"/>
        <v>80</v>
      </c>
      <c r="I24" s="9">
        <v>0</v>
      </c>
      <c r="J24" s="7">
        <v>1</v>
      </c>
    </row>
    <row r="25" spans="1:10" x14ac:dyDescent="0.2">
      <c r="A25" s="7">
        <v>2500</v>
      </c>
      <c r="B25" s="7" t="s">
        <v>677</v>
      </c>
      <c r="C25" s="7" t="s">
        <v>723</v>
      </c>
      <c r="D25" s="8"/>
      <c r="E25" s="8"/>
      <c r="F25" s="8"/>
      <c r="G25" s="8">
        <v>4</v>
      </c>
      <c r="H25" s="8">
        <f t="shared" si="0"/>
        <v>4</v>
      </c>
      <c r="I25" s="9">
        <v>0</v>
      </c>
      <c r="J25" s="7">
        <v>1</v>
      </c>
    </row>
    <row r="26" spans="1:10" x14ac:dyDescent="0.2">
      <c r="A26" s="7">
        <v>2505</v>
      </c>
      <c r="B26" s="7" t="s">
        <v>677</v>
      </c>
      <c r="C26" s="7" t="s">
        <v>724</v>
      </c>
      <c r="D26" s="8">
        <v>26</v>
      </c>
      <c r="E26" s="8"/>
      <c r="F26" s="8"/>
      <c r="G26" s="8">
        <v>802</v>
      </c>
      <c r="H26" s="8">
        <f t="shared" si="0"/>
        <v>828</v>
      </c>
      <c r="I26" s="9">
        <v>1.143977543236715</v>
      </c>
      <c r="J26" s="7">
        <v>1</v>
      </c>
    </row>
    <row r="27" spans="1:10" x14ac:dyDescent="0.2">
      <c r="A27" s="7">
        <v>2724</v>
      </c>
      <c r="B27" s="7" t="s">
        <v>677</v>
      </c>
      <c r="C27" s="7" t="s">
        <v>725</v>
      </c>
      <c r="D27" s="8">
        <v>9</v>
      </c>
      <c r="E27" s="8"/>
      <c r="F27" s="8"/>
      <c r="G27" s="8"/>
      <c r="H27" s="8">
        <f t="shared" si="0"/>
        <v>9</v>
      </c>
      <c r="I27" s="9">
        <v>3.2547495500000001</v>
      </c>
      <c r="J27" s="7">
        <v>1</v>
      </c>
    </row>
    <row r="28" spans="1:10" x14ac:dyDescent="0.2">
      <c r="A28" s="7">
        <v>3051</v>
      </c>
      <c r="B28" s="7" t="s">
        <v>677</v>
      </c>
      <c r="C28" s="7" t="s">
        <v>726</v>
      </c>
      <c r="D28" s="8"/>
      <c r="E28" s="8"/>
      <c r="F28" s="8"/>
      <c r="G28" s="8">
        <v>6</v>
      </c>
      <c r="H28" s="8">
        <f t="shared" si="0"/>
        <v>6</v>
      </c>
      <c r="I28" s="9">
        <v>5.75</v>
      </c>
      <c r="J28" s="7">
        <v>1</v>
      </c>
    </row>
    <row r="29" spans="1:10" x14ac:dyDescent="0.2">
      <c r="A29" s="7">
        <v>3092</v>
      </c>
      <c r="B29" s="7" t="s">
        <v>677</v>
      </c>
      <c r="C29" s="7" t="s">
        <v>727</v>
      </c>
      <c r="D29" s="8"/>
      <c r="E29" s="8"/>
      <c r="F29" s="8"/>
      <c r="G29" s="8">
        <v>9</v>
      </c>
      <c r="H29" s="8">
        <f t="shared" si="0"/>
        <v>9</v>
      </c>
      <c r="I29" s="9">
        <v>1.46</v>
      </c>
      <c r="J29" s="7">
        <v>1</v>
      </c>
    </row>
    <row r="30" spans="1:10" x14ac:dyDescent="0.2">
      <c r="A30" s="7">
        <v>3096</v>
      </c>
      <c r="B30" s="7" t="s">
        <v>677</v>
      </c>
      <c r="C30" s="7" t="s">
        <v>728</v>
      </c>
      <c r="D30" s="8"/>
      <c r="E30" s="8"/>
      <c r="F30" s="8"/>
      <c r="G30" s="8">
        <v>1</v>
      </c>
      <c r="H30" s="8">
        <f t="shared" si="0"/>
        <v>1</v>
      </c>
      <c r="I30" s="9">
        <v>2.4</v>
      </c>
      <c r="J30" s="7">
        <v>1</v>
      </c>
    </row>
    <row r="31" spans="1:10" x14ac:dyDescent="0.2">
      <c r="A31" s="7">
        <v>3118</v>
      </c>
      <c r="B31" s="7" t="s">
        <v>677</v>
      </c>
      <c r="C31" s="7" t="s">
        <v>729</v>
      </c>
      <c r="D31" s="8"/>
      <c r="E31" s="8"/>
      <c r="F31" s="8"/>
      <c r="G31" s="8">
        <v>9</v>
      </c>
      <c r="H31" s="8">
        <f t="shared" si="0"/>
        <v>9</v>
      </c>
      <c r="I31" s="9">
        <v>1.0599999999999998</v>
      </c>
      <c r="J31" s="7">
        <v>1</v>
      </c>
    </row>
    <row r="32" spans="1:10" x14ac:dyDescent="0.2">
      <c r="A32" s="7">
        <v>3170</v>
      </c>
      <c r="B32" s="7" t="s">
        <v>677</v>
      </c>
      <c r="C32" s="7" t="s">
        <v>730</v>
      </c>
      <c r="D32" s="8"/>
      <c r="E32" s="8"/>
      <c r="F32" s="8"/>
      <c r="G32" s="8">
        <v>3</v>
      </c>
      <c r="H32" s="8">
        <f t="shared" si="0"/>
        <v>3</v>
      </c>
      <c r="I32" s="9">
        <v>1.9100000000000001</v>
      </c>
      <c r="J32" s="7">
        <v>1</v>
      </c>
    </row>
    <row r="33" spans="1:10" x14ac:dyDescent="0.2">
      <c r="A33" s="7">
        <v>3301</v>
      </c>
      <c r="B33" s="7" t="s">
        <v>677</v>
      </c>
      <c r="C33" s="7" t="s">
        <v>731</v>
      </c>
      <c r="D33" s="8"/>
      <c r="E33" s="8"/>
      <c r="F33" s="8"/>
      <c r="G33" s="8">
        <v>11</v>
      </c>
      <c r="H33" s="8">
        <f t="shared" si="0"/>
        <v>11</v>
      </c>
      <c r="I33" s="9">
        <v>3.5900000000000003</v>
      </c>
      <c r="J33" s="7">
        <v>1</v>
      </c>
    </row>
    <row r="34" spans="1:10" x14ac:dyDescent="0.2">
      <c r="A34" s="7">
        <v>3319</v>
      </c>
      <c r="B34" s="7" t="s">
        <v>683</v>
      </c>
      <c r="C34" s="7" t="s">
        <v>732</v>
      </c>
      <c r="D34" s="8"/>
      <c r="E34" s="8"/>
      <c r="F34" s="8"/>
      <c r="G34" s="8">
        <v>52</v>
      </c>
      <c r="H34" s="8">
        <f t="shared" si="0"/>
        <v>52</v>
      </c>
      <c r="I34" s="9">
        <v>0</v>
      </c>
      <c r="J34" s="7">
        <v>1</v>
      </c>
    </row>
    <row r="35" spans="1:10" x14ac:dyDescent="0.2">
      <c r="A35" s="7">
        <v>3564</v>
      </c>
      <c r="B35" s="7" t="s">
        <v>677</v>
      </c>
      <c r="C35" s="7" t="s">
        <v>733</v>
      </c>
      <c r="D35" s="8"/>
      <c r="E35" s="8"/>
      <c r="F35" s="8"/>
      <c r="G35" s="8">
        <v>1</v>
      </c>
      <c r="H35" s="8">
        <f t="shared" si="0"/>
        <v>1</v>
      </c>
      <c r="I35" s="9">
        <v>0</v>
      </c>
      <c r="J35" s="7">
        <v>1</v>
      </c>
    </row>
    <row r="36" spans="1:10" x14ac:dyDescent="0.2">
      <c r="A36" s="7">
        <v>3683</v>
      </c>
      <c r="B36" s="7" t="s">
        <v>677</v>
      </c>
      <c r="C36" s="7" t="s">
        <v>734</v>
      </c>
      <c r="D36" s="8"/>
      <c r="E36" s="8"/>
      <c r="F36" s="8"/>
      <c r="G36" s="8">
        <v>69</v>
      </c>
      <c r="H36" s="8">
        <f t="shared" si="0"/>
        <v>69</v>
      </c>
      <c r="I36" s="9">
        <v>4.8900000000000006</v>
      </c>
      <c r="J36" s="7">
        <v>1</v>
      </c>
    </row>
    <row r="37" spans="1:10" x14ac:dyDescent="0.2">
      <c r="A37" s="7">
        <v>3705</v>
      </c>
      <c r="B37" s="7" t="s">
        <v>677</v>
      </c>
      <c r="C37" s="7" t="s">
        <v>735</v>
      </c>
      <c r="D37" s="8"/>
      <c r="E37" s="8"/>
      <c r="F37" s="8"/>
      <c r="G37" s="8">
        <v>23</v>
      </c>
      <c r="H37" s="8">
        <f t="shared" si="0"/>
        <v>23</v>
      </c>
      <c r="I37" s="9">
        <v>95</v>
      </c>
      <c r="J37" s="7">
        <v>1</v>
      </c>
    </row>
    <row r="38" spans="1:10" x14ac:dyDescent="0.2">
      <c r="A38" s="7">
        <v>5667</v>
      </c>
      <c r="B38" s="7" t="s">
        <v>677</v>
      </c>
      <c r="C38" s="7" t="s">
        <v>736</v>
      </c>
      <c r="D38" s="8"/>
      <c r="E38" s="8"/>
      <c r="F38" s="8"/>
      <c r="G38" s="8">
        <v>1</v>
      </c>
      <c r="H38" s="8">
        <f t="shared" si="0"/>
        <v>1</v>
      </c>
      <c r="I38" s="9">
        <v>4.03</v>
      </c>
      <c r="J38" s="7">
        <v>1</v>
      </c>
    </row>
    <row r="39" spans="1:10" x14ac:dyDescent="0.2">
      <c r="A39" s="7">
        <v>5850</v>
      </c>
      <c r="B39" s="7" t="s">
        <v>680</v>
      </c>
      <c r="C39" s="7">
        <v>0</v>
      </c>
      <c r="D39" s="8"/>
      <c r="E39" s="8"/>
      <c r="F39" s="8"/>
      <c r="G39" s="8">
        <v>69</v>
      </c>
      <c r="H39" s="8">
        <f t="shared" si="0"/>
        <v>69</v>
      </c>
      <c r="I39" s="9">
        <v>0</v>
      </c>
      <c r="J39" s="7">
        <v>1</v>
      </c>
    </row>
    <row r="40" spans="1:10" x14ac:dyDescent="0.2">
      <c r="A40" s="7">
        <v>6942</v>
      </c>
      <c r="B40" s="7" t="s">
        <v>677</v>
      </c>
      <c r="C40" s="7" t="s">
        <v>737</v>
      </c>
      <c r="D40" s="8">
        <v>7</v>
      </c>
      <c r="E40" s="8"/>
      <c r="F40" s="8"/>
      <c r="G40" s="8">
        <v>39</v>
      </c>
      <c r="H40" s="8">
        <f t="shared" si="0"/>
        <v>46</v>
      </c>
      <c r="I40" s="9">
        <v>6.5742468802173919</v>
      </c>
      <c r="J40" s="7">
        <v>1</v>
      </c>
    </row>
    <row r="41" spans="1:10" x14ac:dyDescent="0.2">
      <c r="A41" s="7">
        <v>6945</v>
      </c>
      <c r="B41" s="7" t="s">
        <v>677</v>
      </c>
      <c r="C41" s="7" t="s">
        <v>738</v>
      </c>
      <c r="D41" s="8"/>
      <c r="E41" s="8"/>
      <c r="F41" s="8"/>
      <c r="G41" s="8">
        <v>30</v>
      </c>
      <c r="H41" s="8">
        <f t="shared" si="0"/>
        <v>30</v>
      </c>
      <c r="I41" s="9">
        <v>4.54</v>
      </c>
      <c r="J41" s="7">
        <v>1</v>
      </c>
    </row>
    <row r="42" spans="1:10" x14ac:dyDescent="0.2">
      <c r="A42" s="7">
        <v>6951</v>
      </c>
      <c r="B42" s="7" t="s">
        <v>677</v>
      </c>
      <c r="C42" s="7" t="s">
        <v>739</v>
      </c>
      <c r="D42" s="8"/>
      <c r="E42" s="8"/>
      <c r="F42" s="8"/>
      <c r="G42" s="8">
        <v>4</v>
      </c>
      <c r="H42" s="8">
        <f t="shared" si="0"/>
        <v>4</v>
      </c>
      <c r="I42" s="9">
        <v>0</v>
      </c>
      <c r="J42" s="7">
        <v>1</v>
      </c>
    </row>
    <row r="43" spans="1:10" x14ac:dyDescent="0.2">
      <c r="A43" s="7">
        <v>6952</v>
      </c>
      <c r="B43" s="7" t="s">
        <v>677</v>
      </c>
      <c r="C43" s="7" t="s">
        <v>740</v>
      </c>
      <c r="D43" s="8"/>
      <c r="E43" s="8"/>
      <c r="F43" s="8"/>
      <c r="G43" s="8">
        <v>418</v>
      </c>
      <c r="H43" s="8">
        <f t="shared" si="0"/>
        <v>418</v>
      </c>
      <c r="I43" s="9">
        <v>0</v>
      </c>
      <c r="J43" s="7">
        <v>1</v>
      </c>
    </row>
    <row r="44" spans="1:10" x14ac:dyDescent="0.2">
      <c r="A44" s="7">
        <v>7085</v>
      </c>
      <c r="B44" s="7" t="s">
        <v>677</v>
      </c>
      <c r="C44" s="7" t="s">
        <v>741</v>
      </c>
      <c r="D44" s="8"/>
      <c r="E44" s="8"/>
      <c r="F44" s="8"/>
      <c r="G44" s="8">
        <v>6</v>
      </c>
      <c r="H44" s="8">
        <f t="shared" si="0"/>
        <v>6</v>
      </c>
      <c r="I44" s="9">
        <v>0</v>
      </c>
      <c r="J44" s="7">
        <v>1</v>
      </c>
    </row>
    <row r="45" spans="1:10" x14ac:dyDescent="0.2">
      <c r="A45" s="7">
        <v>7271</v>
      </c>
      <c r="B45" s="7" t="s">
        <v>677</v>
      </c>
      <c r="C45" s="7" t="s">
        <v>742</v>
      </c>
      <c r="D45" s="8"/>
      <c r="E45" s="8"/>
      <c r="F45" s="8"/>
      <c r="G45" s="8">
        <v>3</v>
      </c>
      <c r="H45" s="8">
        <f t="shared" si="0"/>
        <v>3</v>
      </c>
      <c r="I45" s="9">
        <v>8</v>
      </c>
      <c r="J45" s="7">
        <v>1</v>
      </c>
    </row>
    <row r="46" spans="1:10" x14ac:dyDescent="0.2">
      <c r="A46" s="7">
        <v>7278</v>
      </c>
      <c r="B46" s="7" t="s">
        <v>677</v>
      </c>
      <c r="C46" s="7" t="s">
        <v>742</v>
      </c>
      <c r="D46" s="8"/>
      <c r="E46" s="8"/>
      <c r="F46" s="8"/>
      <c r="G46" s="8">
        <v>6</v>
      </c>
      <c r="H46" s="8">
        <f t="shared" si="0"/>
        <v>6</v>
      </c>
      <c r="I46" s="9">
        <v>8</v>
      </c>
      <c r="J46" s="7">
        <v>1</v>
      </c>
    </row>
    <row r="47" spans="1:10" x14ac:dyDescent="0.2">
      <c r="A47" s="7">
        <v>7546</v>
      </c>
      <c r="B47" s="7" t="s">
        <v>677</v>
      </c>
      <c r="C47" s="7" t="s">
        <v>743</v>
      </c>
      <c r="D47" s="8"/>
      <c r="E47" s="8"/>
      <c r="F47" s="8"/>
      <c r="G47" s="8">
        <v>4</v>
      </c>
      <c r="H47" s="8">
        <f t="shared" si="0"/>
        <v>4</v>
      </c>
      <c r="I47" s="9">
        <v>6.98</v>
      </c>
      <c r="J47" s="7">
        <v>1</v>
      </c>
    </row>
    <row r="48" spans="1:10" x14ac:dyDescent="0.2">
      <c r="A48" s="7">
        <v>7547</v>
      </c>
      <c r="B48" s="7" t="s">
        <v>677</v>
      </c>
      <c r="C48" s="7" t="s">
        <v>743</v>
      </c>
      <c r="D48" s="8"/>
      <c r="E48" s="8"/>
      <c r="F48" s="8"/>
      <c r="G48" s="8">
        <v>1</v>
      </c>
      <c r="H48" s="8">
        <f t="shared" si="0"/>
        <v>1</v>
      </c>
      <c r="I48" s="9">
        <v>7.25</v>
      </c>
      <c r="J48" s="7">
        <v>1</v>
      </c>
    </row>
    <row r="49" spans="1:10" x14ac:dyDescent="0.2">
      <c r="A49" s="7">
        <v>7549</v>
      </c>
      <c r="B49" s="7" t="s">
        <v>677</v>
      </c>
      <c r="C49" s="7" t="s">
        <v>744</v>
      </c>
      <c r="D49" s="8"/>
      <c r="E49" s="8"/>
      <c r="F49" s="8"/>
      <c r="G49" s="8">
        <v>4</v>
      </c>
      <c r="H49" s="8">
        <f t="shared" si="0"/>
        <v>4</v>
      </c>
      <c r="I49" s="9">
        <v>7.25</v>
      </c>
      <c r="J49" s="7">
        <v>1</v>
      </c>
    </row>
    <row r="50" spans="1:10" x14ac:dyDescent="0.2">
      <c r="A50" s="7">
        <v>7645</v>
      </c>
      <c r="B50" s="7" t="s">
        <v>677</v>
      </c>
      <c r="C50" s="7" t="s">
        <v>745</v>
      </c>
      <c r="D50" s="8">
        <v>70</v>
      </c>
      <c r="E50" s="8"/>
      <c r="F50" s="8"/>
      <c r="G50" s="8"/>
      <c r="H50" s="8">
        <f t="shared" si="0"/>
        <v>70</v>
      </c>
      <c r="I50" s="9">
        <v>7.0035936100000002</v>
      </c>
      <c r="J50" s="7">
        <v>1</v>
      </c>
    </row>
    <row r="51" spans="1:10" x14ac:dyDescent="0.2">
      <c r="A51" s="7">
        <v>7847</v>
      </c>
      <c r="B51" s="7" t="s">
        <v>681</v>
      </c>
      <c r="C51" s="7" t="s">
        <v>746</v>
      </c>
      <c r="D51" s="8"/>
      <c r="E51" s="8"/>
      <c r="F51" s="8"/>
      <c r="G51" s="8">
        <v>8</v>
      </c>
      <c r="H51" s="8">
        <f t="shared" si="0"/>
        <v>8</v>
      </c>
      <c r="I51" s="9">
        <v>7.17</v>
      </c>
      <c r="J51" s="7">
        <v>1</v>
      </c>
    </row>
    <row r="52" spans="1:10" x14ac:dyDescent="0.2">
      <c r="A52" s="7">
        <v>7864</v>
      </c>
      <c r="B52" s="7" t="s">
        <v>677</v>
      </c>
      <c r="C52" s="7" t="s">
        <v>747</v>
      </c>
      <c r="D52" s="8">
        <v>86</v>
      </c>
      <c r="E52" s="8"/>
      <c r="F52" s="8"/>
      <c r="G52" s="8">
        <v>81</v>
      </c>
      <c r="H52" s="8">
        <f t="shared" si="0"/>
        <v>167</v>
      </c>
      <c r="I52" s="9">
        <v>0.73524598562874244</v>
      </c>
      <c r="J52" s="7">
        <v>1</v>
      </c>
    </row>
    <row r="53" spans="1:10" x14ac:dyDescent="0.2">
      <c r="A53" s="7">
        <v>7866</v>
      </c>
      <c r="B53" s="7" t="s">
        <v>677</v>
      </c>
      <c r="C53" s="7" t="s">
        <v>748</v>
      </c>
      <c r="D53" s="8">
        <v>6</v>
      </c>
      <c r="E53" s="8"/>
      <c r="F53" s="8"/>
      <c r="G53" s="8">
        <v>48</v>
      </c>
      <c r="H53" s="8">
        <f t="shared" si="0"/>
        <v>54</v>
      </c>
      <c r="I53" s="9">
        <v>7.0073825137037034</v>
      </c>
      <c r="J53" s="7">
        <v>1</v>
      </c>
    </row>
    <row r="54" spans="1:10" x14ac:dyDescent="0.2">
      <c r="A54" s="7">
        <v>7867</v>
      </c>
      <c r="B54" s="7" t="s">
        <v>677</v>
      </c>
      <c r="C54" s="7" t="s">
        <v>749</v>
      </c>
      <c r="D54" s="8">
        <v>6</v>
      </c>
      <c r="E54" s="8"/>
      <c r="F54" s="8"/>
      <c r="G54" s="8">
        <v>86</v>
      </c>
      <c r="H54" s="8">
        <f t="shared" si="0"/>
        <v>92</v>
      </c>
      <c r="I54" s="9">
        <v>8.1522766413043488</v>
      </c>
      <c r="J54" s="7">
        <v>1</v>
      </c>
    </row>
    <row r="55" spans="1:10" x14ac:dyDescent="0.2">
      <c r="A55" s="7">
        <v>7871</v>
      </c>
      <c r="B55" s="7" t="s">
        <v>682</v>
      </c>
      <c r="C55" s="7" t="s">
        <v>750</v>
      </c>
      <c r="D55" s="8"/>
      <c r="E55" s="8"/>
      <c r="F55" s="8"/>
      <c r="G55" s="8">
        <v>333</v>
      </c>
      <c r="H55" s="8">
        <f t="shared" si="0"/>
        <v>333</v>
      </c>
      <c r="I55" s="9">
        <v>6.0263963963963967</v>
      </c>
      <c r="J55" s="7">
        <v>1</v>
      </c>
    </row>
    <row r="56" spans="1:10" x14ac:dyDescent="0.2">
      <c r="A56" s="7">
        <v>7885</v>
      </c>
      <c r="B56" s="7" t="s">
        <v>677</v>
      </c>
      <c r="C56" s="7" t="s">
        <v>751</v>
      </c>
      <c r="D56" s="8"/>
      <c r="E56" s="8"/>
      <c r="F56" s="8"/>
      <c r="G56" s="8">
        <v>355</v>
      </c>
      <c r="H56" s="8">
        <f t="shared" si="0"/>
        <v>355</v>
      </c>
      <c r="I56" s="9">
        <v>1.1409577464788734</v>
      </c>
      <c r="J56" s="7">
        <v>1</v>
      </c>
    </row>
    <row r="57" spans="1:10" x14ac:dyDescent="0.2">
      <c r="A57" s="7">
        <v>7914</v>
      </c>
      <c r="B57" s="7" t="s">
        <v>677</v>
      </c>
      <c r="C57" s="7" t="s">
        <v>752</v>
      </c>
      <c r="D57" s="8"/>
      <c r="E57" s="8"/>
      <c r="F57" s="8"/>
      <c r="G57" s="8">
        <v>2</v>
      </c>
      <c r="H57" s="8">
        <f t="shared" si="0"/>
        <v>2</v>
      </c>
      <c r="I57" s="9">
        <v>2.25</v>
      </c>
      <c r="J57" s="7">
        <v>1</v>
      </c>
    </row>
    <row r="58" spans="1:10" x14ac:dyDescent="0.2">
      <c r="A58" s="7">
        <v>7929</v>
      </c>
      <c r="B58" s="7" t="s">
        <v>677</v>
      </c>
      <c r="C58" s="7" t="s">
        <v>753</v>
      </c>
      <c r="D58" s="8">
        <v>5</v>
      </c>
      <c r="E58" s="8"/>
      <c r="F58" s="8"/>
      <c r="G58" s="8"/>
      <c r="H58" s="8">
        <f t="shared" si="0"/>
        <v>5</v>
      </c>
      <c r="I58" s="9">
        <v>2.8390827399999998</v>
      </c>
      <c r="J58" s="7">
        <v>1</v>
      </c>
    </row>
    <row r="59" spans="1:10" x14ac:dyDescent="0.2">
      <c r="A59" s="7">
        <v>7961</v>
      </c>
      <c r="B59" s="7" t="s">
        <v>677</v>
      </c>
      <c r="C59" s="7" t="s">
        <v>754</v>
      </c>
      <c r="D59" s="8">
        <v>2</v>
      </c>
      <c r="E59" s="8"/>
      <c r="F59" s="8"/>
      <c r="G59" s="8"/>
      <c r="H59" s="8">
        <f t="shared" si="0"/>
        <v>2</v>
      </c>
      <c r="I59" s="9">
        <v>14.67382267</v>
      </c>
      <c r="J59" s="7">
        <v>1</v>
      </c>
    </row>
    <row r="60" spans="1:10" x14ac:dyDescent="0.2">
      <c r="A60" s="7">
        <v>7968</v>
      </c>
      <c r="B60" s="7" t="s">
        <v>677</v>
      </c>
      <c r="C60" s="7" t="s">
        <v>755</v>
      </c>
      <c r="D60" s="8"/>
      <c r="E60" s="8"/>
      <c r="F60" s="8"/>
      <c r="G60" s="8">
        <v>2</v>
      </c>
      <c r="H60" s="8">
        <f t="shared" si="0"/>
        <v>2</v>
      </c>
      <c r="I60" s="9">
        <v>11.96</v>
      </c>
      <c r="J60" s="7">
        <v>1</v>
      </c>
    </row>
    <row r="61" spans="1:10" x14ac:dyDescent="0.2">
      <c r="A61" s="7">
        <v>8200</v>
      </c>
      <c r="B61" s="7" t="s">
        <v>677</v>
      </c>
      <c r="C61" s="7" t="s">
        <v>756</v>
      </c>
      <c r="D61" s="8"/>
      <c r="E61" s="8"/>
      <c r="F61" s="8"/>
      <c r="G61" s="8">
        <v>8</v>
      </c>
      <c r="H61" s="8">
        <f t="shared" si="0"/>
        <v>8</v>
      </c>
      <c r="I61" s="9">
        <v>1.98</v>
      </c>
      <c r="J61" s="7">
        <v>1</v>
      </c>
    </row>
    <row r="62" spans="1:10" x14ac:dyDescent="0.2">
      <c r="A62" s="7">
        <v>8220</v>
      </c>
      <c r="B62" s="7" t="s">
        <v>677</v>
      </c>
      <c r="C62" s="7" t="s">
        <v>757</v>
      </c>
      <c r="D62" s="8"/>
      <c r="E62" s="8"/>
      <c r="F62" s="8"/>
      <c r="G62" s="8">
        <v>136</v>
      </c>
      <c r="H62" s="8">
        <f t="shared" si="0"/>
        <v>136</v>
      </c>
      <c r="I62" s="9">
        <v>2.4499999999999997</v>
      </c>
      <c r="J62" s="7">
        <v>1</v>
      </c>
    </row>
    <row r="63" spans="1:10" x14ac:dyDescent="0.2">
      <c r="A63" s="7">
        <v>8240</v>
      </c>
      <c r="B63" s="7" t="s">
        <v>677</v>
      </c>
      <c r="C63" s="7" t="s">
        <v>758</v>
      </c>
      <c r="D63" s="8"/>
      <c r="E63" s="8"/>
      <c r="F63" s="8"/>
      <c r="G63" s="8">
        <v>4</v>
      </c>
      <c r="H63" s="8">
        <f t="shared" si="0"/>
        <v>4</v>
      </c>
      <c r="I63" s="9">
        <v>0</v>
      </c>
      <c r="J63" s="7">
        <v>1</v>
      </c>
    </row>
    <row r="64" spans="1:10" x14ac:dyDescent="0.2">
      <c r="A64" s="7">
        <v>8259</v>
      </c>
      <c r="B64" s="7" t="s">
        <v>677</v>
      </c>
      <c r="C64" s="7" t="s">
        <v>759</v>
      </c>
      <c r="D64" s="8"/>
      <c r="E64" s="8"/>
      <c r="F64" s="8"/>
      <c r="G64" s="8">
        <v>10</v>
      </c>
      <c r="H64" s="8">
        <f t="shared" si="0"/>
        <v>10</v>
      </c>
      <c r="I64" s="9">
        <v>4.8</v>
      </c>
      <c r="J64" s="7">
        <v>1</v>
      </c>
    </row>
    <row r="65" spans="1:10" x14ac:dyDescent="0.2">
      <c r="A65" s="7">
        <v>8261</v>
      </c>
      <c r="B65" s="7" t="s">
        <v>677</v>
      </c>
      <c r="C65" s="7" t="s">
        <v>760</v>
      </c>
      <c r="D65" s="8"/>
      <c r="E65" s="8"/>
      <c r="F65" s="8"/>
      <c r="G65" s="8">
        <v>86</v>
      </c>
      <c r="H65" s="8">
        <f t="shared" si="0"/>
        <v>86</v>
      </c>
      <c r="I65" s="9">
        <v>2.5</v>
      </c>
      <c r="J65" s="7">
        <v>1</v>
      </c>
    </row>
    <row r="66" spans="1:10" x14ac:dyDescent="0.2">
      <c r="A66" s="7">
        <v>8272</v>
      </c>
      <c r="B66" s="7" t="s">
        <v>677</v>
      </c>
      <c r="C66" s="7" t="s">
        <v>761</v>
      </c>
      <c r="D66" s="8"/>
      <c r="E66" s="8"/>
      <c r="F66" s="8"/>
      <c r="G66" s="8">
        <v>1</v>
      </c>
      <c r="H66" s="8">
        <f t="shared" si="0"/>
        <v>1</v>
      </c>
      <c r="I66" s="9">
        <v>3.78</v>
      </c>
      <c r="J66" s="7">
        <v>1</v>
      </c>
    </row>
    <row r="67" spans="1:10" x14ac:dyDescent="0.2">
      <c r="A67" s="7">
        <v>8274</v>
      </c>
      <c r="B67" s="7" t="s">
        <v>677</v>
      </c>
      <c r="C67" s="7" t="s">
        <v>762</v>
      </c>
      <c r="D67" s="8"/>
      <c r="E67" s="8"/>
      <c r="F67" s="8"/>
      <c r="G67" s="8">
        <v>1</v>
      </c>
      <c r="H67" s="8">
        <f t="shared" ref="H67:H130" si="1">SUM(D67:G67)</f>
        <v>1</v>
      </c>
      <c r="I67" s="9">
        <v>1.41</v>
      </c>
      <c r="J67" s="7">
        <v>1</v>
      </c>
    </row>
    <row r="68" spans="1:10" x14ac:dyDescent="0.2">
      <c r="A68" s="7">
        <v>8344</v>
      </c>
      <c r="B68" s="7" t="s">
        <v>677</v>
      </c>
      <c r="C68" s="7" t="s">
        <v>763</v>
      </c>
      <c r="D68" s="8"/>
      <c r="E68" s="8"/>
      <c r="F68" s="8"/>
      <c r="G68" s="8">
        <v>13</v>
      </c>
      <c r="H68" s="8">
        <f t="shared" si="1"/>
        <v>13</v>
      </c>
      <c r="I68" s="9">
        <v>4.97</v>
      </c>
      <c r="J68" s="7">
        <v>1</v>
      </c>
    </row>
    <row r="69" spans="1:10" x14ac:dyDescent="0.2">
      <c r="A69" s="7">
        <v>8435</v>
      </c>
      <c r="B69" s="7" t="s">
        <v>677</v>
      </c>
      <c r="C69" s="7" t="s">
        <v>764</v>
      </c>
      <c r="D69" s="8">
        <v>3</v>
      </c>
      <c r="E69" s="8"/>
      <c r="F69" s="8"/>
      <c r="G69" s="8"/>
      <c r="H69" s="8">
        <f t="shared" si="1"/>
        <v>3</v>
      </c>
      <c r="I69" s="9">
        <v>0</v>
      </c>
      <c r="J69" s="7">
        <v>1</v>
      </c>
    </row>
    <row r="70" spans="1:10" x14ac:dyDescent="0.2">
      <c r="A70" s="7">
        <v>8467</v>
      </c>
      <c r="B70" s="7" t="s">
        <v>677</v>
      </c>
      <c r="C70" s="7" t="s">
        <v>765</v>
      </c>
      <c r="D70" s="8">
        <v>58</v>
      </c>
      <c r="E70" s="8"/>
      <c r="F70" s="8"/>
      <c r="G70" s="8"/>
      <c r="H70" s="8">
        <f t="shared" si="1"/>
        <v>58</v>
      </c>
      <c r="I70" s="9">
        <v>16.480905054137931</v>
      </c>
      <c r="J70" s="7">
        <v>1</v>
      </c>
    </row>
    <row r="71" spans="1:10" x14ac:dyDescent="0.2">
      <c r="A71" s="7">
        <v>8469</v>
      </c>
      <c r="B71" s="7" t="s">
        <v>677</v>
      </c>
      <c r="C71" s="7" t="s">
        <v>766</v>
      </c>
      <c r="D71" s="8">
        <v>45</v>
      </c>
      <c r="E71" s="8"/>
      <c r="F71" s="8"/>
      <c r="G71" s="8">
        <v>16</v>
      </c>
      <c r="H71" s="8">
        <f t="shared" si="1"/>
        <v>61</v>
      </c>
      <c r="I71" s="9">
        <v>7.1759483467213112</v>
      </c>
      <c r="J71" s="7">
        <v>1</v>
      </c>
    </row>
    <row r="72" spans="1:10" x14ac:dyDescent="0.2">
      <c r="A72" s="7">
        <v>8471</v>
      </c>
      <c r="B72" s="7" t="s">
        <v>677</v>
      </c>
      <c r="C72" s="7" t="s">
        <v>767</v>
      </c>
      <c r="D72" s="8">
        <v>64</v>
      </c>
      <c r="E72" s="8"/>
      <c r="F72" s="8"/>
      <c r="G72" s="8">
        <v>29</v>
      </c>
      <c r="H72" s="8">
        <f t="shared" si="1"/>
        <v>93</v>
      </c>
      <c r="I72" s="9">
        <v>8.610325202795698</v>
      </c>
      <c r="J72" s="7">
        <v>1</v>
      </c>
    </row>
    <row r="73" spans="1:10" x14ac:dyDescent="0.2">
      <c r="A73" s="7">
        <v>8473</v>
      </c>
      <c r="B73" s="7" t="s">
        <v>677</v>
      </c>
      <c r="C73" s="7" t="s">
        <v>768</v>
      </c>
      <c r="D73" s="8">
        <v>15</v>
      </c>
      <c r="E73" s="8"/>
      <c r="F73" s="8"/>
      <c r="G73" s="8">
        <v>85</v>
      </c>
      <c r="H73" s="8">
        <f t="shared" si="1"/>
        <v>100</v>
      </c>
      <c r="I73" s="9">
        <v>4.0317351234999999</v>
      </c>
      <c r="J73" s="7">
        <v>1</v>
      </c>
    </row>
    <row r="74" spans="1:10" x14ac:dyDescent="0.2">
      <c r="A74" s="7">
        <v>8476</v>
      </c>
      <c r="B74" s="7" t="s">
        <v>677</v>
      </c>
      <c r="C74" s="7" t="s">
        <v>769</v>
      </c>
      <c r="D74" s="8">
        <v>34</v>
      </c>
      <c r="E74" s="8"/>
      <c r="F74" s="8"/>
      <c r="G74" s="8">
        <v>95</v>
      </c>
      <c r="H74" s="8">
        <f t="shared" si="1"/>
        <v>129</v>
      </c>
      <c r="I74" s="9">
        <v>2.0470319370542636</v>
      </c>
      <c r="J74" s="7">
        <v>1</v>
      </c>
    </row>
    <row r="75" spans="1:10" x14ac:dyDescent="0.2">
      <c r="A75" s="7">
        <v>8483</v>
      </c>
      <c r="B75" s="7" t="s">
        <v>677</v>
      </c>
      <c r="C75" s="7" t="s">
        <v>770</v>
      </c>
      <c r="D75" s="8"/>
      <c r="E75" s="8"/>
      <c r="F75" s="8"/>
      <c r="G75" s="8">
        <v>6</v>
      </c>
      <c r="H75" s="8">
        <f t="shared" si="1"/>
        <v>6</v>
      </c>
      <c r="I75" s="9">
        <v>0</v>
      </c>
      <c r="J75" s="7">
        <v>1</v>
      </c>
    </row>
    <row r="76" spans="1:10" x14ac:dyDescent="0.2">
      <c r="A76" s="7">
        <v>8533</v>
      </c>
      <c r="B76" s="7" t="s">
        <v>677</v>
      </c>
      <c r="C76" s="7" t="s">
        <v>771</v>
      </c>
      <c r="D76" s="8"/>
      <c r="E76" s="8"/>
      <c r="F76" s="8"/>
      <c r="G76" s="8">
        <v>56</v>
      </c>
      <c r="H76" s="8">
        <f t="shared" si="1"/>
        <v>56</v>
      </c>
      <c r="I76" s="9">
        <v>3.68</v>
      </c>
      <c r="J76" s="7">
        <v>1</v>
      </c>
    </row>
    <row r="77" spans="1:10" x14ac:dyDescent="0.2">
      <c r="A77" s="7">
        <v>8566</v>
      </c>
      <c r="B77" s="7" t="s">
        <v>683</v>
      </c>
      <c r="C77" s="7" t="s">
        <v>772</v>
      </c>
      <c r="D77" s="8"/>
      <c r="E77" s="8"/>
      <c r="F77" s="8"/>
      <c r="G77" s="8">
        <v>1</v>
      </c>
      <c r="H77" s="8">
        <f t="shared" si="1"/>
        <v>1</v>
      </c>
      <c r="I77" s="9">
        <v>73.959999999999994</v>
      </c>
      <c r="J77" s="7">
        <v>1</v>
      </c>
    </row>
    <row r="78" spans="1:10" x14ac:dyDescent="0.2">
      <c r="A78" s="7">
        <v>8951</v>
      </c>
      <c r="B78" s="7" t="s">
        <v>677</v>
      </c>
      <c r="C78" s="7" t="s">
        <v>773</v>
      </c>
      <c r="D78" s="8">
        <v>8</v>
      </c>
      <c r="E78" s="8"/>
      <c r="F78" s="8"/>
      <c r="G78" s="8"/>
      <c r="H78" s="8">
        <f t="shared" si="1"/>
        <v>8</v>
      </c>
      <c r="I78" s="9">
        <v>11.630827910000001</v>
      </c>
      <c r="J78" s="7">
        <v>1</v>
      </c>
    </row>
    <row r="79" spans="1:10" x14ac:dyDescent="0.2">
      <c r="A79" s="7">
        <v>9005</v>
      </c>
      <c r="B79" s="7" t="s">
        <v>677</v>
      </c>
      <c r="C79" s="7" t="s">
        <v>774</v>
      </c>
      <c r="D79" s="8"/>
      <c r="E79" s="8"/>
      <c r="F79" s="8"/>
      <c r="G79" s="8">
        <v>3</v>
      </c>
      <c r="H79" s="8">
        <f t="shared" si="1"/>
        <v>3</v>
      </c>
      <c r="I79" s="9">
        <v>45</v>
      </c>
      <c r="J79" s="7">
        <v>1</v>
      </c>
    </row>
    <row r="80" spans="1:10" x14ac:dyDescent="0.2">
      <c r="A80" s="7">
        <v>9007</v>
      </c>
      <c r="B80" s="7" t="s">
        <v>677</v>
      </c>
      <c r="C80" s="7" t="s">
        <v>775</v>
      </c>
      <c r="D80" s="8"/>
      <c r="E80" s="8"/>
      <c r="F80" s="8"/>
      <c r="G80" s="8">
        <v>15</v>
      </c>
      <c r="H80" s="8">
        <f t="shared" si="1"/>
        <v>15</v>
      </c>
      <c r="I80" s="9">
        <v>46.007333333333335</v>
      </c>
      <c r="J80" s="7">
        <v>1</v>
      </c>
    </row>
    <row r="81" spans="1:10" x14ac:dyDescent="0.2">
      <c r="A81" s="7">
        <v>9010</v>
      </c>
      <c r="B81" s="7" t="s">
        <v>677</v>
      </c>
      <c r="C81" s="7" t="s">
        <v>776</v>
      </c>
      <c r="D81" s="8"/>
      <c r="E81" s="8"/>
      <c r="F81" s="8"/>
      <c r="G81" s="8">
        <v>119</v>
      </c>
      <c r="H81" s="8">
        <f t="shared" si="1"/>
        <v>119</v>
      </c>
      <c r="I81" s="9">
        <v>10.210756302521007</v>
      </c>
      <c r="J81" s="7">
        <v>1</v>
      </c>
    </row>
    <row r="82" spans="1:10" x14ac:dyDescent="0.2">
      <c r="A82" s="7">
        <v>9149</v>
      </c>
      <c r="B82" s="7" t="s">
        <v>677</v>
      </c>
      <c r="C82" s="7" t="s">
        <v>777</v>
      </c>
      <c r="D82" s="8">
        <v>3</v>
      </c>
      <c r="E82" s="8"/>
      <c r="F82" s="8"/>
      <c r="G82" s="8"/>
      <c r="H82" s="8">
        <f t="shared" si="1"/>
        <v>3</v>
      </c>
      <c r="I82" s="9">
        <v>5.4271968400000006</v>
      </c>
      <c r="J82" s="7">
        <v>1</v>
      </c>
    </row>
    <row r="83" spans="1:10" x14ac:dyDescent="0.2">
      <c r="A83" s="7">
        <v>9173</v>
      </c>
      <c r="B83" s="7" t="s">
        <v>677</v>
      </c>
      <c r="C83" s="7" t="s">
        <v>778</v>
      </c>
      <c r="D83" s="8">
        <v>24</v>
      </c>
      <c r="E83" s="8"/>
      <c r="F83" s="8"/>
      <c r="G83" s="8">
        <v>47</v>
      </c>
      <c r="H83" s="8">
        <f t="shared" si="1"/>
        <v>71</v>
      </c>
      <c r="I83" s="9">
        <v>1.0922437994366196</v>
      </c>
      <c r="J83" s="7">
        <v>1</v>
      </c>
    </row>
    <row r="84" spans="1:10" x14ac:dyDescent="0.2">
      <c r="A84" s="7">
        <v>9181</v>
      </c>
      <c r="B84" s="7" t="s">
        <v>677</v>
      </c>
      <c r="C84" s="7" t="s">
        <v>779</v>
      </c>
      <c r="D84" s="8">
        <v>2</v>
      </c>
      <c r="E84" s="8"/>
      <c r="F84" s="8"/>
      <c r="G84" s="8">
        <v>4</v>
      </c>
      <c r="H84" s="8">
        <f t="shared" si="1"/>
        <v>6</v>
      </c>
      <c r="I84" s="9">
        <v>7.1397534733333332</v>
      </c>
      <c r="J84" s="7">
        <v>1</v>
      </c>
    </row>
    <row r="85" spans="1:10" x14ac:dyDescent="0.2">
      <c r="A85" s="7">
        <v>9251</v>
      </c>
      <c r="B85" s="7" t="s">
        <v>681</v>
      </c>
      <c r="C85" s="7" t="s">
        <v>780</v>
      </c>
      <c r="D85" s="8"/>
      <c r="E85" s="8"/>
      <c r="F85" s="8"/>
      <c r="G85" s="8">
        <v>11</v>
      </c>
      <c r="H85" s="8">
        <f t="shared" si="1"/>
        <v>11</v>
      </c>
      <c r="I85" s="9">
        <v>0.68909090909090909</v>
      </c>
      <c r="J85" s="7">
        <v>1</v>
      </c>
    </row>
    <row r="86" spans="1:10" x14ac:dyDescent="0.2">
      <c r="A86" s="7">
        <v>9413</v>
      </c>
      <c r="B86" s="7" t="s">
        <v>677</v>
      </c>
      <c r="C86" s="7" t="s">
        <v>781</v>
      </c>
      <c r="D86" s="8">
        <v>21</v>
      </c>
      <c r="E86" s="8"/>
      <c r="F86" s="8"/>
      <c r="G86" s="8"/>
      <c r="H86" s="8">
        <f t="shared" si="1"/>
        <v>21</v>
      </c>
      <c r="I86" s="9">
        <v>6.5330274100000008</v>
      </c>
      <c r="J86" s="7">
        <v>1</v>
      </c>
    </row>
    <row r="87" spans="1:10" x14ac:dyDescent="0.2">
      <c r="A87" s="7">
        <v>9437</v>
      </c>
      <c r="B87" s="7" t="s">
        <v>677</v>
      </c>
      <c r="C87" s="7" t="s">
        <v>782</v>
      </c>
      <c r="D87" s="8">
        <v>2</v>
      </c>
      <c r="E87" s="8"/>
      <c r="F87" s="8"/>
      <c r="G87" s="8"/>
      <c r="H87" s="8">
        <f t="shared" si="1"/>
        <v>2</v>
      </c>
      <c r="I87" s="9">
        <v>9.44269508</v>
      </c>
      <c r="J87" s="7">
        <v>1</v>
      </c>
    </row>
    <row r="88" spans="1:10" x14ac:dyDescent="0.2">
      <c r="A88" s="7">
        <v>9482</v>
      </c>
      <c r="B88" s="7" t="s">
        <v>677</v>
      </c>
      <c r="C88" s="7" t="s">
        <v>783</v>
      </c>
      <c r="D88" s="8"/>
      <c r="E88" s="8"/>
      <c r="F88" s="8"/>
      <c r="G88" s="8">
        <v>259</v>
      </c>
      <c r="H88" s="8">
        <f t="shared" si="1"/>
        <v>259</v>
      </c>
      <c r="I88" s="9">
        <v>1.9207335907335907</v>
      </c>
      <c r="J88" s="7">
        <v>1</v>
      </c>
    </row>
    <row r="89" spans="1:10" x14ac:dyDescent="0.2">
      <c r="A89" s="7">
        <v>9512</v>
      </c>
      <c r="B89" s="7" t="s">
        <v>678</v>
      </c>
      <c r="C89" s="7" t="s">
        <v>784</v>
      </c>
      <c r="D89" s="8">
        <v>163</v>
      </c>
      <c r="E89" s="8"/>
      <c r="F89" s="8"/>
      <c r="G89" s="8"/>
      <c r="H89" s="8">
        <f t="shared" si="1"/>
        <v>163</v>
      </c>
      <c r="I89" s="9">
        <v>6.3621223852147244</v>
      </c>
      <c r="J89" s="7">
        <v>1</v>
      </c>
    </row>
    <row r="90" spans="1:10" x14ac:dyDescent="0.2">
      <c r="A90" s="7">
        <v>9519</v>
      </c>
      <c r="B90" s="7" t="s">
        <v>678</v>
      </c>
      <c r="C90" s="7" t="s">
        <v>785</v>
      </c>
      <c r="D90" s="8">
        <v>86</v>
      </c>
      <c r="E90" s="8"/>
      <c r="F90" s="8"/>
      <c r="G90" s="8"/>
      <c r="H90" s="8">
        <f t="shared" si="1"/>
        <v>86</v>
      </c>
      <c r="I90" s="9">
        <v>7.52121643</v>
      </c>
      <c r="J90" s="7">
        <v>1</v>
      </c>
    </row>
    <row r="91" spans="1:10" x14ac:dyDescent="0.2">
      <c r="A91" s="7">
        <v>9521</v>
      </c>
      <c r="B91" s="7" t="s">
        <v>678</v>
      </c>
      <c r="C91" s="7" t="s">
        <v>786</v>
      </c>
      <c r="D91" s="8"/>
      <c r="E91" s="8"/>
      <c r="F91" s="8"/>
      <c r="G91" s="8">
        <v>2</v>
      </c>
      <c r="H91" s="8">
        <f t="shared" si="1"/>
        <v>2</v>
      </c>
      <c r="I91" s="9">
        <v>10.3</v>
      </c>
      <c r="J91" s="7">
        <v>1</v>
      </c>
    </row>
    <row r="92" spans="1:10" x14ac:dyDescent="0.2">
      <c r="A92" s="7">
        <v>9524</v>
      </c>
      <c r="B92" s="7" t="s">
        <v>678</v>
      </c>
      <c r="C92" s="7" t="s">
        <v>787</v>
      </c>
      <c r="D92" s="8">
        <v>60</v>
      </c>
      <c r="E92" s="8"/>
      <c r="F92" s="8"/>
      <c r="G92" s="8"/>
      <c r="H92" s="8">
        <f t="shared" si="1"/>
        <v>60</v>
      </c>
      <c r="I92" s="9">
        <v>6.3608786085000002</v>
      </c>
      <c r="J92" s="7">
        <v>1</v>
      </c>
    </row>
    <row r="93" spans="1:10" x14ac:dyDescent="0.2">
      <c r="A93" s="7">
        <v>9530</v>
      </c>
      <c r="B93" s="7" t="s">
        <v>677</v>
      </c>
      <c r="C93" s="7" t="s">
        <v>788</v>
      </c>
      <c r="D93" s="8">
        <v>7</v>
      </c>
      <c r="E93" s="8"/>
      <c r="F93" s="8"/>
      <c r="G93" s="8"/>
      <c r="H93" s="8">
        <f t="shared" si="1"/>
        <v>7</v>
      </c>
      <c r="I93" s="9">
        <v>15.77965324</v>
      </c>
      <c r="J93" s="7">
        <v>1</v>
      </c>
    </row>
    <row r="94" spans="1:10" x14ac:dyDescent="0.2">
      <c r="A94" s="7">
        <v>9548</v>
      </c>
      <c r="B94" s="7" t="s">
        <v>677</v>
      </c>
      <c r="C94" s="7" t="s">
        <v>789</v>
      </c>
      <c r="D94" s="8">
        <v>7</v>
      </c>
      <c r="E94" s="8"/>
      <c r="F94" s="8"/>
      <c r="G94" s="8"/>
      <c r="H94" s="8">
        <f t="shared" si="1"/>
        <v>7</v>
      </c>
      <c r="I94" s="9">
        <v>17.356050010000001</v>
      </c>
      <c r="J94" s="7">
        <v>1</v>
      </c>
    </row>
    <row r="95" spans="1:10" x14ac:dyDescent="0.2">
      <c r="A95" s="7">
        <v>9551</v>
      </c>
      <c r="B95" s="7" t="s">
        <v>677</v>
      </c>
      <c r="C95" s="7" t="s">
        <v>790</v>
      </c>
      <c r="D95" s="8">
        <v>22</v>
      </c>
      <c r="E95" s="8"/>
      <c r="F95" s="8"/>
      <c r="G95" s="8"/>
      <c r="H95" s="8">
        <f t="shared" si="1"/>
        <v>22</v>
      </c>
      <c r="I95" s="9">
        <v>17.254093999999998</v>
      </c>
      <c r="J95" s="7">
        <v>1</v>
      </c>
    </row>
    <row r="96" spans="1:10" x14ac:dyDescent="0.2">
      <c r="A96" s="7">
        <v>9604</v>
      </c>
      <c r="B96" s="7" t="s">
        <v>677</v>
      </c>
      <c r="C96" s="7" t="s">
        <v>791</v>
      </c>
      <c r="D96" s="8"/>
      <c r="E96" s="8"/>
      <c r="F96" s="8"/>
      <c r="G96" s="8">
        <v>51</v>
      </c>
      <c r="H96" s="8">
        <f t="shared" si="1"/>
        <v>51</v>
      </c>
      <c r="I96" s="9">
        <v>0</v>
      </c>
      <c r="J96" s="7">
        <v>1</v>
      </c>
    </row>
    <row r="97" spans="1:10" x14ac:dyDescent="0.2">
      <c r="A97" s="7">
        <v>9606</v>
      </c>
      <c r="B97" s="7" t="s">
        <v>677</v>
      </c>
      <c r="C97" s="7" t="s">
        <v>792</v>
      </c>
      <c r="D97" s="8"/>
      <c r="E97" s="8"/>
      <c r="F97" s="8"/>
      <c r="G97" s="8">
        <v>12</v>
      </c>
      <c r="H97" s="8">
        <f t="shared" si="1"/>
        <v>12</v>
      </c>
      <c r="I97" s="9">
        <v>0</v>
      </c>
      <c r="J97" s="7">
        <v>1</v>
      </c>
    </row>
    <row r="98" spans="1:10" x14ac:dyDescent="0.2">
      <c r="A98" s="7">
        <v>9829</v>
      </c>
      <c r="B98" s="7" t="s">
        <v>677</v>
      </c>
      <c r="C98" s="7" t="s">
        <v>793</v>
      </c>
      <c r="D98" s="8">
        <v>38</v>
      </c>
      <c r="E98" s="8"/>
      <c r="F98" s="8"/>
      <c r="G98" s="8">
        <v>39</v>
      </c>
      <c r="H98" s="8">
        <f t="shared" si="1"/>
        <v>77</v>
      </c>
      <c r="I98" s="9">
        <v>8.7097759205194798</v>
      </c>
      <c r="J98" s="7">
        <v>1</v>
      </c>
    </row>
    <row r="99" spans="1:10" x14ac:dyDescent="0.2">
      <c r="A99" s="7">
        <v>9867</v>
      </c>
      <c r="B99" s="7" t="s">
        <v>677</v>
      </c>
      <c r="C99" s="7" t="s">
        <v>794</v>
      </c>
      <c r="D99" s="8"/>
      <c r="E99" s="8"/>
      <c r="F99" s="8"/>
      <c r="G99" s="8">
        <v>3</v>
      </c>
      <c r="H99" s="8">
        <f t="shared" si="1"/>
        <v>3</v>
      </c>
      <c r="I99" s="9">
        <v>17.489999999999998</v>
      </c>
      <c r="J99" s="7">
        <v>1</v>
      </c>
    </row>
    <row r="100" spans="1:10" x14ac:dyDescent="0.2">
      <c r="A100" s="7">
        <v>9881</v>
      </c>
      <c r="B100" s="7" t="s">
        <v>677</v>
      </c>
      <c r="C100" s="7" t="s">
        <v>795</v>
      </c>
      <c r="D100" s="8">
        <v>6</v>
      </c>
      <c r="E100" s="8"/>
      <c r="F100" s="8"/>
      <c r="G100" s="8"/>
      <c r="H100" s="8">
        <f t="shared" si="1"/>
        <v>6</v>
      </c>
      <c r="I100" s="9">
        <v>0</v>
      </c>
      <c r="J100" s="7">
        <v>1</v>
      </c>
    </row>
    <row r="101" spans="1:10" x14ac:dyDescent="0.2">
      <c r="A101" s="7">
        <v>9907</v>
      </c>
      <c r="B101" s="7" t="s">
        <v>677</v>
      </c>
      <c r="C101" s="7" t="s">
        <v>796</v>
      </c>
      <c r="D101" s="8">
        <v>15914</v>
      </c>
      <c r="E101" s="8"/>
      <c r="F101" s="8"/>
      <c r="G101" s="8">
        <v>5792</v>
      </c>
      <c r="H101" s="8">
        <f t="shared" si="1"/>
        <v>21706</v>
      </c>
      <c r="I101" s="9">
        <v>1.7340373353220309</v>
      </c>
      <c r="J101" s="7">
        <v>1</v>
      </c>
    </row>
    <row r="102" spans="1:10" x14ac:dyDescent="0.2">
      <c r="A102" s="7">
        <v>9909</v>
      </c>
      <c r="B102" s="7" t="s">
        <v>677</v>
      </c>
      <c r="C102" s="7" t="s">
        <v>797</v>
      </c>
      <c r="D102" s="8">
        <v>3102</v>
      </c>
      <c r="E102" s="8"/>
      <c r="F102" s="8"/>
      <c r="G102" s="8">
        <v>65</v>
      </c>
      <c r="H102" s="8">
        <f t="shared" si="1"/>
        <v>3167</v>
      </c>
      <c r="I102" s="9">
        <v>0.91771170798547519</v>
      </c>
      <c r="J102" s="7">
        <v>1</v>
      </c>
    </row>
    <row r="103" spans="1:10" x14ac:dyDescent="0.2">
      <c r="A103" s="7">
        <v>9924</v>
      </c>
      <c r="B103" s="7" t="s">
        <v>677</v>
      </c>
      <c r="C103" s="7" t="s">
        <v>798</v>
      </c>
      <c r="D103" s="8">
        <v>7</v>
      </c>
      <c r="E103" s="8"/>
      <c r="F103" s="8"/>
      <c r="G103" s="8"/>
      <c r="H103" s="8">
        <f t="shared" si="1"/>
        <v>7</v>
      </c>
      <c r="I103" s="9">
        <v>0</v>
      </c>
      <c r="J103" s="7">
        <v>1</v>
      </c>
    </row>
    <row r="104" spans="1:10" x14ac:dyDescent="0.2">
      <c r="A104" s="7">
        <v>9935</v>
      </c>
      <c r="B104" s="7" t="s">
        <v>677</v>
      </c>
      <c r="C104" s="7" t="s">
        <v>799</v>
      </c>
      <c r="D104" s="8">
        <v>4</v>
      </c>
      <c r="E104" s="8"/>
      <c r="F104" s="8"/>
      <c r="G104" s="8"/>
      <c r="H104" s="8">
        <f t="shared" si="1"/>
        <v>4</v>
      </c>
      <c r="I104" s="9">
        <v>7.5996441299999997</v>
      </c>
      <c r="J104" s="7">
        <v>1</v>
      </c>
    </row>
    <row r="105" spans="1:10" x14ac:dyDescent="0.2">
      <c r="A105" s="7">
        <v>9936</v>
      </c>
      <c r="B105" s="7" t="s">
        <v>677</v>
      </c>
      <c r="C105" s="7" t="s">
        <v>800</v>
      </c>
      <c r="D105" s="8">
        <v>1</v>
      </c>
      <c r="E105" s="8"/>
      <c r="F105" s="8"/>
      <c r="G105" s="8"/>
      <c r="H105" s="8">
        <f t="shared" si="1"/>
        <v>1</v>
      </c>
      <c r="I105" s="9">
        <v>47.425230190000001</v>
      </c>
      <c r="J105" s="7">
        <v>1</v>
      </c>
    </row>
    <row r="106" spans="1:10" x14ac:dyDescent="0.2">
      <c r="A106" s="7">
        <v>10021</v>
      </c>
      <c r="B106" s="7" t="s">
        <v>677</v>
      </c>
      <c r="C106" s="7" t="s">
        <v>801</v>
      </c>
      <c r="D106" s="8"/>
      <c r="E106" s="8"/>
      <c r="F106" s="8"/>
      <c r="G106" s="8">
        <v>5</v>
      </c>
      <c r="H106" s="8">
        <f t="shared" si="1"/>
        <v>5</v>
      </c>
      <c r="I106" s="9">
        <v>0</v>
      </c>
      <c r="J106" s="7">
        <v>1</v>
      </c>
    </row>
    <row r="107" spans="1:10" x14ac:dyDescent="0.2">
      <c r="A107" s="7">
        <v>10022</v>
      </c>
      <c r="B107" s="7" t="s">
        <v>677</v>
      </c>
      <c r="C107" s="7" t="s">
        <v>802</v>
      </c>
      <c r="D107" s="8"/>
      <c r="E107" s="8"/>
      <c r="F107" s="8"/>
      <c r="G107" s="8">
        <v>24</v>
      </c>
      <c r="H107" s="8">
        <f t="shared" si="1"/>
        <v>24</v>
      </c>
      <c r="I107" s="9">
        <v>0</v>
      </c>
      <c r="J107" s="7">
        <v>1</v>
      </c>
    </row>
    <row r="108" spans="1:10" x14ac:dyDescent="0.2">
      <c r="A108" s="7">
        <v>10037</v>
      </c>
      <c r="B108" s="7" t="s">
        <v>681</v>
      </c>
      <c r="C108" s="7" t="s">
        <v>803</v>
      </c>
      <c r="D108" s="8">
        <v>123</v>
      </c>
      <c r="E108" s="8"/>
      <c r="F108" s="8"/>
      <c r="G108" s="8"/>
      <c r="H108" s="8">
        <f t="shared" si="1"/>
        <v>123</v>
      </c>
      <c r="I108" s="9">
        <v>0</v>
      </c>
      <c r="J108" s="7">
        <v>1</v>
      </c>
    </row>
    <row r="109" spans="1:10" x14ac:dyDescent="0.2">
      <c r="A109" s="7">
        <v>10040</v>
      </c>
      <c r="B109" s="7" t="s">
        <v>677</v>
      </c>
      <c r="C109" s="7" t="s">
        <v>804</v>
      </c>
      <c r="D109" s="8">
        <v>54</v>
      </c>
      <c r="E109" s="8"/>
      <c r="F109" s="8"/>
      <c r="G109" s="8"/>
      <c r="H109" s="8">
        <f t="shared" si="1"/>
        <v>54</v>
      </c>
      <c r="I109" s="9">
        <v>22.469536050000002</v>
      </c>
      <c r="J109" s="7">
        <v>1</v>
      </c>
    </row>
    <row r="110" spans="1:10" x14ac:dyDescent="0.2">
      <c r="A110" s="7">
        <v>10098</v>
      </c>
      <c r="B110" s="7" t="s">
        <v>677</v>
      </c>
      <c r="C110" s="7" t="s">
        <v>805</v>
      </c>
      <c r="D110" s="8">
        <v>482</v>
      </c>
      <c r="E110" s="8"/>
      <c r="F110" s="8"/>
      <c r="G110" s="8"/>
      <c r="H110" s="8">
        <f t="shared" si="1"/>
        <v>482</v>
      </c>
      <c r="I110" s="9">
        <v>7.058492999999999E-2</v>
      </c>
      <c r="J110" s="7">
        <v>1</v>
      </c>
    </row>
    <row r="111" spans="1:10" x14ac:dyDescent="0.2">
      <c r="A111" s="7">
        <v>10100</v>
      </c>
      <c r="B111" s="7" t="s">
        <v>677</v>
      </c>
      <c r="C111" s="7" t="s">
        <v>806</v>
      </c>
      <c r="D111" s="8">
        <v>1</v>
      </c>
      <c r="E111" s="8"/>
      <c r="F111" s="8"/>
      <c r="G111" s="8"/>
      <c r="H111" s="8">
        <f t="shared" si="1"/>
        <v>1</v>
      </c>
      <c r="I111" s="9">
        <v>0</v>
      </c>
      <c r="J111" s="7">
        <v>1</v>
      </c>
    </row>
    <row r="112" spans="1:10" x14ac:dyDescent="0.2">
      <c r="A112" s="7">
        <v>10488</v>
      </c>
      <c r="B112" s="7" t="s">
        <v>677</v>
      </c>
      <c r="C112" s="7" t="s">
        <v>807</v>
      </c>
      <c r="D112" s="8"/>
      <c r="E112" s="8"/>
      <c r="F112" s="8"/>
      <c r="G112" s="8">
        <v>52</v>
      </c>
      <c r="H112" s="8">
        <f t="shared" si="1"/>
        <v>52</v>
      </c>
      <c r="I112" s="9">
        <v>0</v>
      </c>
      <c r="J112" s="7">
        <v>1</v>
      </c>
    </row>
    <row r="113" spans="1:10" x14ac:dyDescent="0.2">
      <c r="A113" s="7">
        <v>10489</v>
      </c>
      <c r="B113" s="7" t="s">
        <v>677</v>
      </c>
      <c r="C113" s="7" t="s">
        <v>808</v>
      </c>
      <c r="D113" s="8">
        <v>3</v>
      </c>
      <c r="E113" s="8"/>
      <c r="F113" s="8"/>
      <c r="G113" s="8">
        <v>22</v>
      </c>
      <c r="H113" s="8">
        <f t="shared" si="1"/>
        <v>25</v>
      </c>
      <c r="I113" s="9">
        <v>0</v>
      </c>
      <c r="J113" s="7">
        <v>1</v>
      </c>
    </row>
    <row r="114" spans="1:10" x14ac:dyDescent="0.2">
      <c r="A114" s="7">
        <v>10490</v>
      </c>
      <c r="B114" s="7" t="s">
        <v>677</v>
      </c>
      <c r="C114" s="7" t="s">
        <v>809</v>
      </c>
      <c r="D114" s="8"/>
      <c r="E114" s="8"/>
      <c r="F114" s="8"/>
      <c r="G114" s="8">
        <v>32</v>
      </c>
      <c r="H114" s="8">
        <f t="shared" si="1"/>
        <v>32</v>
      </c>
      <c r="I114" s="9">
        <v>0</v>
      </c>
      <c r="J114" s="7">
        <v>1</v>
      </c>
    </row>
    <row r="115" spans="1:10" x14ac:dyDescent="0.2">
      <c r="A115" s="7">
        <v>10491</v>
      </c>
      <c r="B115" s="7" t="s">
        <v>677</v>
      </c>
      <c r="C115" s="7" t="s">
        <v>810</v>
      </c>
      <c r="D115" s="8">
        <v>6</v>
      </c>
      <c r="E115" s="8"/>
      <c r="F115" s="8"/>
      <c r="G115" s="8">
        <v>21</v>
      </c>
      <c r="H115" s="8">
        <f t="shared" si="1"/>
        <v>27</v>
      </c>
      <c r="I115" s="9">
        <v>0</v>
      </c>
      <c r="J115" s="7">
        <v>1</v>
      </c>
    </row>
    <row r="116" spans="1:10" x14ac:dyDescent="0.2">
      <c r="A116" s="7">
        <v>10495</v>
      </c>
      <c r="B116" s="7" t="s">
        <v>677</v>
      </c>
      <c r="C116" s="7" t="s">
        <v>811</v>
      </c>
      <c r="D116" s="8"/>
      <c r="E116" s="8"/>
      <c r="F116" s="8"/>
      <c r="G116" s="8">
        <v>11</v>
      </c>
      <c r="H116" s="8">
        <f t="shared" si="1"/>
        <v>11</v>
      </c>
      <c r="I116" s="9">
        <v>0</v>
      </c>
      <c r="J116" s="7">
        <v>1</v>
      </c>
    </row>
    <row r="117" spans="1:10" x14ac:dyDescent="0.2">
      <c r="A117" s="7">
        <v>10512</v>
      </c>
      <c r="B117" s="7" t="s">
        <v>677</v>
      </c>
      <c r="C117" s="7" t="s">
        <v>812</v>
      </c>
      <c r="D117" s="8">
        <v>20</v>
      </c>
      <c r="E117" s="8"/>
      <c r="F117" s="8"/>
      <c r="G117" s="8">
        <v>4</v>
      </c>
      <c r="H117" s="8">
        <f t="shared" si="1"/>
        <v>24</v>
      </c>
      <c r="I117" s="9">
        <v>22.757260366666667</v>
      </c>
      <c r="J117" s="7">
        <v>1</v>
      </c>
    </row>
    <row r="118" spans="1:10" x14ac:dyDescent="0.2">
      <c r="A118" s="7">
        <v>10513</v>
      </c>
      <c r="B118" s="7" t="s">
        <v>677</v>
      </c>
      <c r="C118" s="7" t="s">
        <v>813</v>
      </c>
      <c r="D118" s="8"/>
      <c r="E118" s="8"/>
      <c r="F118" s="8"/>
      <c r="G118" s="8">
        <v>50</v>
      </c>
      <c r="H118" s="8">
        <f t="shared" si="1"/>
        <v>50</v>
      </c>
      <c r="I118" s="9">
        <v>0.25040000000000001</v>
      </c>
      <c r="J118" s="7">
        <v>1</v>
      </c>
    </row>
    <row r="119" spans="1:10" x14ac:dyDescent="0.2">
      <c r="A119" s="7">
        <v>10519</v>
      </c>
      <c r="B119" s="7" t="s">
        <v>679</v>
      </c>
      <c r="C119" s="7" t="s">
        <v>814</v>
      </c>
      <c r="D119" s="8">
        <v>47</v>
      </c>
      <c r="E119" s="8"/>
      <c r="F119" s="8"/>
      <c r="G119" s="8"/>
      <c r="H119" s="8">
        <f t="shared" si="1"/>
        <v>47</v>
      </c>
      <c r="I119" s="9">
        <v>0</v>
      </c>
      <c r="J119" s="7">
        <v>1</v>
      </c>
    </row>
    <row r="120" spans="1:10" x14ac:dyDescent="0.2">
      <c r="A120" s="7">
        <v>10529</v>
      </c>
      <c r="B120" s="7" t="s">
        <v>677</v>
      </c>
      <c r="C120" s="7" t="s">
        <v>815</v>
      </c>
      <c r="D120" s="8"/>
      <c r="E120" s="8"/>
      <c r="F120" s="8"/>
      <c r="G120" s="8">
        <v>5</v>
      </c>
      <c r="H120" s="8">
        <f t="shared" si="1"/>
        <v>5</v>
      </c>
      <c r="I120" s="9">
        <v>0</v>
      </c>
      <c r="J120" s="7">
        <v>1</v>
      </c>
    </row>
    <row r="121" spans="1:10" x14ac:dyDescent="0.2">
      <c r="A121" s="7">
        <v>10533</v>
      </c>
      <c r="B121" s="7" t="s">
        <v>677</v>
      </c>
      <c r="C121" s="7" t="s">
        <v>816</v>
      </c>
      <c r="D121" s="8">
        <v>7</v>
      </c>
      <c r="E121" s="8"/>
      <c r="F121" s="8"/>
      <c r="G121" s="8">
        <v>16</v>
      </c>
      <c r="H121" s="8">
        <f t="shared" si="1"/>
        <v>23</v>
      </c>
      <c r="I121" s="9">
        <v>0</v>
      </c>
      <c r="J121" s="7">
        <v>1</v>
      </c>
    </row>
    <row r="122" spans="1:10" x14ac:dyDescent="0.2">
      <c r="A122" s="7">
        <v>10534</v>
      </c>
      <c r="B122" s="7" t="s">
        <v>677</v>
      </c>
      <c r="C122" s="7" t="s">
        <v>817</v>
      </c>
      <c r="D122" s="8">
        <v>3</v>
      </c>
      <c r="E122" s="8"/>
      <c r="F122" s="8"/>
      <c r="G122" s="8">
        <v>7</v>
      </c>
      <c r="H122" s="8">
        <f t="shared" si="1"/>
        <v>10</v>
      </c>
      <c r="I122" s="9">
        <v>0</v>
      </c>
      <c r="J122" s="7">
        <v>1</v>
      </c>
    </row>
    <row r="123" spans="1:10" x14ac:dyDescent="0.2">
      <c r="A123" s="7">
        <v>10548</v>
      </c>
      <c r="B123" s="7" t="s">
        <v>685</v>
      </c>
      <c r="C123" s="7" t="s">
        <v>818</v>
      </c>
      <c r="D123" s="8"/>
      <c r="E123" s="8"/>
      <c r="F123" s="8"/>
      <c r="G123" s="8">
        <v>1</v>
      </c>
      <c r="H123" s="8">
        <f t="shared" si="1"/>
        <v>1</v>
      </c>
      <c r="I123" s="9">
        <v>8.83</v>
      </c>
      <c r="J123" s="7">
        <v>1</v>
      </c>
    </row>
    <row r="124" spans="1:10" x14ac:dyDescent="0.2">
      <c r="A124" s="7">
        <v>10575</v>
      </c>
      <c r="B124" s="7" t="s">
        <v>677</v>
      </c>
      <c r="C124" s="7" t="s">
        <v>819</v>
      </c>
      <c r="D124" s="8"/>
      <c r="E124" s="8"/>
      <c r="F124" s="8"/>
      <c r="G124" s="8">
        <v>2</v>
      </c>
      <c r="H124" s="8">
        <f t="shared" si="1"/>
        <v>2</v>
      </c>
      <c r="I124" s="9">
        <v>0</v>
      </c>
      <c r="J124" s="7">
        <v>1</v>
      </c>
    </row>
    <row r="125" spans="1:10" x14ac:dyDescent="0.2">
      <c r="A125" s="7">
        <v>10603</v>
      </c>
      <c r="B125" s="7" t="s">
        <v>685</v>
      </c>
      <c r="C125" s="7" t="s">
        <v>820</v>
      </c>
      <c r="D125" s="8">
        <v>12</v>
      </c>
      <c r="E125" s="8"/>
      <c r="F125" s="8"/>
      <c r="G125" s="8"/>
      <c r="H125" s="8">
        <f t="shared" si="1"/>
        <v>12</v>
      </c>
      <c r="I125" s="9">
        <v>37.519811679999997</v>
      </c>
      <c r="J125" s="7">
        <v>1</v>
      </c>
    </row>
    <row r="126" spans="1:10" x14ac:dyDescent="0.2">
      <c r="A126" s="7">
        <v>10606</v>
      </c>
      <c r="B126" s="7" t="s">
        <v>685</v>
      </c>
      <c r="C126" s="7" t="s">
        <v>821</v>
      </c>
      <c r="D126" s="8">
        <v>17</v>
      </c>
      <c r="E126" s="8"/>
      <c r="F126" s="8"/>
      <c r="G126" s="8"/>
      <c r="H126" s="8">
        <f t="shared" si="1"/>
        <v>17</v>
      </c>
      <c r="I126" s="9">
        <v>34.508187999999997</v>
      </c>
      <c r="J126" s="7">
        <v>1</v>
      </c>
    </row>
    <row r="127" spans="1:10" x14ac:dyDescent="0.2">
      <c r="A127" s="7">
        <v>10609</v>
      </c>
      <c r="B127" s="7" t="s">
        <v>685</v>
      </c>
      <c r="C127" s="7" t="s">
        <v>822</v>
      </c>
      <c r="D127" s="8">
        <v>6</v>
      </c>
      <c r="E127" s="8"/>
      <c r="F127" s="8"/>
      <c r="G127" s="8"/>
      <c r="H127" s="8">
        <f t="shared" si="1"/>
        <v>6</v>
      </c>
      <c r="I127" s="9">
        <v>14.93263408</v>
      </c>
      <c r="J127" s="7">
        <v>1</v>
      </c>
    </row>
    <row r="128" spans="1:10" x14ac:dyDescent="0.2">
      <c r="A128" s="7">
        <v>10610</v>
      </c>
      <c r="B128" s="7" t="s">
        <v>685</v>
      </c>
      <c r="C128" s="7" t="s">
        <v>823</v>
      </c>
      <c r="D128" s="8">
        <v>38</v>
      </c>
      <c r="E128" s="8"/>
      <c r="F128" s="8"/>
      <c r="G128" s="8"/>
      <c r="H128" s="8">
        <f t="shared" si="1"/>
        <v>38</v>
      </c>
      <c r="I128" s="9">
        <v>22.461693279999999</v>
      </c>
      <c r="J128" s="7">
        <v>1</v>
      </c>
    </row>
    <row r="129" spans="1:10" x14ac:dyDescent="0.2">
      <c r="A129" s="7">
        <v>10611</v>
      </c>
      <c r="B129" s="7" t="s">
        <v>685</v>
      </c>
      <c r="C129" s="7" t="s">
        <v>824</v>
      </c>
      <c r="D129" s="8">
        <v>18</v>
      </c>
      <c r="E129" s="8"/>
      <c r="F129" s="8"/>
      <c r="G129" s="8"/>
      <c r="H129" s="8">
        <f t="shared" si="1"/>
        <v>18</v>
      </c>
      <c r="I129" s="9">
        <v>22.461693280000002</v>
      </c>
      <c r="J129" s="7">
        <v>1</v>
      </c>
    </row>
    <row r="130" spans="1:10" x14ac:dyDescent="0.2">
      <c r="A130" s="7">
        <v>10614</v>
      </c>
      <c r="B130" s="7" t="s">
        <v>685</v>
      </c>
      <c r="C130" s="7" t="s">
        <v>825</v>
      </c>
      <c r="D130" s="8">
        <v>57</v>
      </c>
      <c r="E130" s="8"/>
      <c r="F130" s="8"/>
      <c r="G130" s="8"/>
      <c r="H130" s="8">
        <f t="shared" si="1"/>
        <v>57</v>
      </c>
      <c r="I130" s="9">
        <v>19.450069599999999</v>
      </c>
      <c r="J130" s="7">
        <v>1</v>
      </c>
    </row>
    <row r="131" spans="1:10" x14ac:dyDescent="0.2">
      <c r="A131" s="7">
        <v>10616</v>
      </c>
      <c r="B131" s="7" t="s">
        <v>685</v>
      </c>
      <c r="C131" s="7" t="s">
        <v>826</v>
      </c>
      <c r="D131" s="8">
        <v>28</v>
      </c>
      <c r="E131" s="8"/>
      <c r="F131" s="8"/>
      <c r="G131" s="8"/>
      <c r="H131" s="8">
        <f t="shared" ref="H131:H194" si="2">SUM(D131:G131)</f>
        <v>28</v>
      </c>
      <c r="I131" s="9">
        <v>19.450069599999999</v>
      </c>
      <c r="J131" s="7">
        <v>1</v>
      </c>
    </row>
    <row r="132" spans="1:10" x14ac:dyDescent="0.2">
      <c r="A132" s="7">
        <v>10617</v>
      </c>
      <c r="B132" s="7" t="s">
        <v>685</v>
      </c>
      <c r="C132" s="7" t="s">
        <v>827</v>
      </c>
      <c r="D132" s="8">
        <v>27</v>
      </c>
      <c r="E132" s="8"/>
      <c r="F132" s="8"/>
      <c r="G132" s="8"/>
      <c r="H132" s="8">
        <f t="shared" si="2"/>
        <v>27</v>
      </c>
      <c r="I132" s="9">
        <v>19.450069600000003</v>
      </c>
      <c r="J132" s="7">
        <v>1</v>
      </c>
    </row>
    <row r="133" spans="1:10" x14ac:dyDescent="0.2">
      <c r="A133" s="7">
        <v>10626</v>
      </c>
      <c r="B133" s="7" t="s">
        <v>679</v>
      </c>
      <c r="C133" s="7" t="s">
        <v>828</v>
      </c>
      <c r="D133" s="8">
        <v>98</v>
      </c>
      <c r="E133" s="8"/>
      <c r="F133" s="8"/>
      <c r="G133" s="8"/>
      <c r="H133" s="8">
        <f t="shared" si="2"/>
        <v>98</v>
      </c>
      <c r="I133" s="9">
        <v>4.3366516686734693</v>
      </c>
      <c r="J133" s="7">
        <v>1</v>
      </c>
    </row>
    <row r="134" spans="1:10" x14ac:dyDescent="0.2">
      <c r="A134" s="7">
        <v>10627</v>
      </c>
      <c r="B134" s="7" t="s">
        <v>679</v>
      </c>
      <c r="C134" s="7" t="s">
        <v>829</v>
      </c>
      <c r="D134" s="8">
        <v>98</v>
      </c>
      <c r="E134" s="8"/>
      <c r="F134" s="8"/>
      <c r="G134" s="8">
        <v>2</v>
      </c>
      <c r="H134" s="8">
        <f t="shared" si="2"/>
        <v>100</v>
      </c>
      <c r="I134" s="9">
        <v>4.2739186352999994</v>
      </c>
      <c r="J134" s="7">
        <v>1</v>
      </c>
    </row>
    <row r="135" spans="1:10" x14ac:dyDescent="0.2">
      <c r="A135" s="7">
        <v>10630</v>
      </c>
      <c r="B135" s="7" t="s">
        <v>679</v>
      </c>
      <c r="C135" s="7" t="s">
        <v>830</v>
      </c>
      <c r="D135" s="8">
        <v>14</v>
      </c>
      <c r="E135" s="8"/>
      <c r="F135" s="8"/>
      <c r="G135" s="8"/>
      <c r="H135" s="8">
        <f t="shared" si="2"/>
        <v>14</v>
      </c>
      <c r="I135" s="9">
        <v>6.3683292400000004</v>
      </c>
      <c r="J135" s="7">
        <v>1</v>
      </c>
    </row>
    <row r="136" spans="1:10" x14ac:dyDescent="0.2">
      <c r="A136" s="7">
        <v>10652</v>
      </c>
      <c r="B136" s="7" t="s">
        <v>680</v>
      </c>
      <c r="C136" s="7" t="s">
        <v>831</v>
      </c>
      <c r="D136" s="8">
        <v>519</v>
      </c>
      <c r="E136" s="8"/>
      <c r="F136" s="8"/>
      <c r="G136" s="8"/>
      <c r="H136" s="8">
        <f t="shared" si="2"/>
        <v>519</v>
      </c>
      <c r="I136" s="9">
        <v>0</v>
      </c>
      <c r="J136" s="7">
        <v>1</v>
      </c>
    </row>
    <row r="137" spans="1:10" x14ac:dyDescent="0.2">
      <c r="A137" s="7">
        <v>10755</v>
      </c>
      <c r="B137" s="7" t="s">
        <v>677</v>
      </c>
      <c r="C137" s="7" t="s">
        <v>832</v>
      </c>
      <c r="D137" s="8"/>
      <c r="E137" s="8"/>
      <c r="F137" s="8"/>
      <c r="G137" s="8">
        <v>4</v>
      </c>
      <c r="H137" s="8">
        <f t="shared" si="2"/>
        <v>4</v>
      </c>
      <c r="I137" s="9">
        <v>0</v>
      </c>
      <c r="J137" s="7">
        <v>1</v>
      </c>
    </row>
    <row r="138" spans="1:10" x14ac:dyDescent="0.2">
      <c r="A138" s="7">
        <v>10767</v>
      </c>
      <c r="B138" s="7" t="s">
        <v>677</v>
      </c>
      <c r="C138" s="7" t="s">
        <v>833</v>
      </c>
      <c r="D138" s="8">
        <v>6</v>
      </c>
      <c r="E138" s="8"/>
      <c r="F138" s="8"/>
      <c r="G138" s="8"/>
      <c r="H138" s="8">
        <f t="shared" si="2"/>
        <v>6</v>
      </c>
      <c r="I138" s="9">
        <v>0</v>
      </c>
      <c r="J138" s="7">
        <v>1</v>
      </c>
    </row>
    <row r="139" spans="1:10" x14ac:dyDescent="0.2">
      <c r="A139" s="7">
        <v>10807</v>
      </c>
      <c r="B139" s="7" t="s">
        <v>677</v>
      </c>
      <c r="C139" s="7" t="s">
        <v>834</v>
      </c>
      <c r="D139" s="8">
        <v>5</v>
      </c>
      <c r="E139" s="8"/>
      <c r="F139" s="8"/>
      <c r="G139" s="8"/>
      <c r="H139" s="8">
        <f t="shared" si="2"/>
        <v>5</v>
      </c>
      <c r="I139" s="9">
        <v>0</v>
      </c>
      <c r="J139" s="7">
        <v>1</v>
      </c>
    </row>
    <row r="140" spans="1:10" x14ac:dyDescent="0.2">
      <c r="A140" s="7">
        <v>10821</v>
      </c>
      <c r="B140" s="7" t="s">
        <v>677</v>
      </c>
      <c r="C140" s="7" t="s">
        <v>835</v>
      </c>
      <c r="D140" s="8">
        <v>3</v>
      </c>
      <c r="E140" s="8"/>
      <c r="F140" s="8"/>
      <c r="G140" s="8"/>
      <c r="H140" s="8">
        <f t="shared" si="2"/>
        <v>3</v>
      </c>
      <c r="I140" s="9">
        <v>0</v>
      </c>
      <c r="J140" s="7">
        <v>1</v>
      </c>
    </row>
    <row r="141" spans="1:10" x14ac:dyDescent="0.2">
      <c r="A141" s="7">
        <v>10826</v>
      </c>
      <c r="B141" s="7" t="s">
        <v>677</v>
      </c>
      <c r="C141" s="7" t="s">
        <v>836</v>
      </c>
      <c r="D141" s="8">
        <v>23</v>
      </c>
      <c r="E141" s="8"/>
      <c r="F141" s="8"/>
      <c r="G141" s="8"/>
      <c r="H141" s="8">
        <f t="shared" si="2"/>
        <v>23</v>
      </c>
      <c r="I141" s="9">
        <v>26.398763819999999</v>
      </c>
      <c r="J141" s="7">
        <v>1</v>
      </c>
    </row>
    <row r="142" spans="1:10" x14ac:dyDescent="0.2">
      <c r="A142" s="7">
        <v>10836</v>
      </c>
      <c r="B142" s="7" t="s">
        <v>686</v>
      </c>
      <c r="C142" s="7" t="s">
        <v>837</v>
      </c>
      <c r="D142" s="8">
        <v>2</v>
      </c>
      <c r="E142" s="8"/>
      <c r="F142" s="8"/>
      <c r="G142" s="8"/>
      <c r="H142" s="8">
        <f t="shared" si="2"/>
        <v>2</v>
      </c>
      <c r="I142" s="9">
        <v>7.8349272299999999</v>
      </c>
      <c r="J142" s="7">
        <v>1</v>
      </c>
    </row>
    <row r="143" spans="1:10" x14ac:dyDescent="0.2">
      <c r="A143" s="7">
        <v>10840</v>
      </c>
      <c r="B143" s="7" t="s">
        <v>686</v>
      </c>
      <c r="C143" s="7" t="s">
        <v>838</v>
      </c>
      <c r="D143" s="8">
        <v>1</v>
      </c>
      <c r="E143" s="8"/>
      <c r="F143" s="8"/>
      <c r="G143" s="8"/>
      <c r="H143" s="8">
        <f t="shared" si="2"/>
        <v>1</v>
      </c>
      <c r="I143" s="9">
        <v>4.5017499799999996</v>
      </c>
      <c r="J143" s="7">
        <v>1</v>
      </c>
    </row>
    <row r="144" spans="1:10" x14ac:dyDescent="0.2">
      <c r="A144" s="7">
        <v>10849</v>
      </c>
      <c r="B144" s="7" t="s">
        <v>687</v>
      </c>
      <c r="C144" s="7" t="s">
        <v>839</v>
      </c>
      <c r="D144" s="8"/>
      <c r="E144" s="8"/>
      <c r="F144" s="8"/>
      <c r="G144" s="8">
        <v>123</v>
      </c>
      <c r="H144" s="8">
        <f t="shared" si="2"/>
        <v>123</v>
      </c>
      <c r="I144" s="9">
        <v>5.7</v>
      </c>
      <c r="J144" s="7">
        <v>1</v>
      </c>
    </row>
    <row r="145" spans="1:10" x14ac:dyDescent="0.2">
      <c r="A145" s="7">
        <v>10928</v>
      </c>
      <c r="B145" s="7" t="s">
        <v>677</v>
      </c>
      <c r="C145" s="7" t="s">
        <v>840</v>
      </c>
      <c r="D145" s="8">
        <v>1</v>
      </c>
      <c r="E145" s="8"/>
      <c r="F145" s="8"/>
      <c r="G145" s="8"/>
      <c r="H145" s="8">
        <f t="shared" si="2"/>
        <v>1</v>
      </c>
      <c r="I145" s="9">
        <v>4.4154795099999999</v>
      </c>
      <c r="J145" s="7">
        <v>1</v>
      </c>
    </row>
    <row r="146" spans="1:10" x14ac:dyDescent="0.2">
      <c r="A146" s="7">
        <v>10929</v>
      </c>
      <c r="B146" s="7" t="s">
        <v>677</v>
      </c>
      <c r="C146" s="7" t="s">
        <v>840</v>
      </c>
      <c r="D146" s="8">
        <v>1</v>
      </c>
      <c r="E146" s="8"/>
      <c r="F146" s="8"/>
      <c r="G146" s="8"/>
      <c r="H146" s="8">
        <f t="shared" si="2"/>
        <v>1</v>
      </c>
      <c r="I146" s="9">
        <v>4.4154795099999999</v>
      </c>
      <c r="J146" s="7">
        <v>1</v>
      </c>
    </row>
    <row r="147" spans="1:10" x14ac:dyDescent="0.2">
      <c r="A147" s="7">
        <v>10969</v>
      </c>
      <c r="B147" s="7" t="s">
        <v>688</v>
      </c>
      <c r="C147" s="7" t="s">
        <v>841</v>
      </c>
      <c r="D147" s="8">
        <v>6</v>
      </c>
      <c r="E147" s="8"/>
      <c r="F147" s="8"/>
      <c r="G147" s="8"/>
      <c r="H147" s="8">
        <f t="shared" si="2"/>
        <v>6</v>
      </c>
      <c r="I147" s="9">
        <v>35.739502890000004</v>
      </c>
      <c r="J147" s="7">
        <v>1</v>
      </c>
    </row>
    <row r="148" spans="1:10" x14ac:dyDescent="0.2">
      <c r="A148" s="7">
        <v>11112</v>
      </c>
      <c r="B148" s="7" t="s">
        <v>677</v>
      </c>
      <c r="C148" s="7" t="s">
        <v>842</v>
      </c>
      <c r="D148" s="8"/>
      <c r="E148" s="8"/>
      <c r="F148" s="8"/>
      <c r="G148" s="8">
        <v>4</v>
      </c>
      <c r="H148" s="8">
        <f t="shared" si="2"/>
        <v>4</v>
      </c>
      <c r="I148" s="9">
        <v>0</v>
      </c>
      <c r="J148" s="7">
        <v>1</v>
      </c>
    </row>
    <row r="149" spans="1:10" x14ac:dyDescent="0.2">
      <c r="A149" s="7">
        <v>11113</v>
      </c>
      <c r="B149" s="7" t="s">
        <v>677</v>
      </c>
      <c r="C149" s="7" t="s">
        <v>843</v>
      </c>
      <c r="D149" s="8"/>
      <c r="E149" s="8"/>
      <c r="F149" s="8"/>
      <c r="G149" s="8">
        <v>4</v>
      </c>
      <c r="H149" s="8">
        <f t="shared" si="2"/>
        <v>4</v>
      </c>
      <c r="I149" s="9">
        <v>0</v>
      </c>
      <c r="J149" s="7">
        <v>1</v>
      </c>
    </row>
    <row r="150" spans="1:10" x14ac:dyDescent="0.2">
      <c r="A150" s="7">
        <v>11305</v>
      </c>
      <c r="B150" s="7" t="s">
        <v>688</v>
      </c>
      <c r="C150" s="7" t="s">
        <v>844</v>
      </c>
      <c r="D150" s="8"/>
      <c r="E150" s="8"/>
      <c r="F150" s="8"/>
      <c r="G150" s="8">
        <v>32</v>
      </c>
      <c r="H150" s="8">
        <f t="shared" si="2"/>
        <v>32</v>
      </c>
      <c r="I150" s="9">
        <v>28</v>
      </c>
      <c r="J150" s="7">
        <v>1</v>
      </c>
    </row>
    <row r="151" spans="1:10" x14ac:dyDescent="0.2">
      <c r="A151" s="7">
        <v>11312</v>
      </c>
      <c r="B151" s="7" t="s">
        <v>677</v>
      </c>
      <c r="C151" s="7" t="s">
        <v>845</v>
      </c>
      <c r="D151" s="8">
        <v>1</v>
      </c>
      <c r="E151" s="8"/>
      <c r="F151" s="8"/>
      <c r="G151" s="8">
        <v>8</v>
      </c>
      <c r="H151" s="8">
        <f t="shared" si="2"/>
        <v>9</v>
      </c>
      <c r="I151" s="9">
        <v>1.2833047322222224</v>
      </c>
      <c r="J151" s="7">
        <v>1</v>
      </c>
    </row>
    <row r="152" spans="1:10" x14ac:dyDescent="0.2">
      <c r="A152" s="7">
        <v>11315</v>
      </c>
      <c r="B152" s="7" t="s">
        <v>677</v>
      </c>
      <c r="C152" s="7" t="s">
        <v>846</v>
      </c>
      <c r="D152" s="8">
        <v>2</v>
      </c>
      <c r="E152" s="8"/>
      <c r="F152" s="8"/>
      <c r="G152" s="8"/>
      <c r="H152" s="8">
        <f t="shared" si="2"/>
        <v>2</v>
      </c>
      <c r="I152" s="9">
        <v>0</v>
      </c>
      <c r="J152" s="7">
        <v>1</v>
      </c>
    </row>
    <row r="153" spans="1:10" x14ac:dyDescent="0.2">
      <c r="A153" s="7">
        <v>11633</v>
      </c>
      <c r="B153" s="7" t="s">
        <v>692</v>
      </c>
      <c r="C153" s="7" t="s">
        <v>847</v>
      </c>
      <c r="D153" s="8"/>
      <c r="E153" s="8">
        <v>6750</v>
      </c>
      <c r="F153" s="8"/>
      <c r="G153" s="8"/>
      <c r="H153" s="8">
        <f t="shared" si="2"/>
        <v>6750</v>
      </c>
      <c r="I153" s="9">
        <v>0</v>
      </c>
      <c r="J153" s="7">
        <v>1</v>
      </c>
    </row>
    <row r="154" spans="1:10" x14ac:dyDescent="0.2">
      <c r="A154" s="7">
        <v>11961</v>
      </c>
      <c r="B154" s="7" t="s">
        <v>680</v>
      </c>
      <c r="C154" s="7" t="s">
        <v>848</v>
      </c>
      <c r="D154" s="8">
        <v>3</v>
      </c>
      <c r="E154" s="8"/>
      <c r="F154" s="8"/>
      <c r="G154" s="8"/>
      <c r="H154" s="8">
        <f t="shared" si="2"/>
        <v>3</v>
      </c>
      <c r="I154" s="9">
        <v>0</v>
      </c>
      <c r="J154" s="7">
        <v>1</v>
      </c>
    </row>
    <row r="155" spans="1:10" x14ac:dyDescent="0.2">
      <c r="A155" s="7">
        <v>11962</v>
      </c>
      <c r="B155" s="7" t="s">
        <v>680</v>
      </c>
      <c r="C155" s="7" t="s">
        <v>849</v>
      </c>
      <c r="D155" s="8">
        <v>8</v>
      </c>
      <c r="E155" s="8"/>
      <c r="F155" s="8"/>
      <c r="G155" s="8"/>
      <c r="H155" s="8">
        <f t="shared" si="2"/>
        <v>8</v>
      </c>
      <c r="I155" s="9">
        <v>0</v>
      </c>
      <c r="J155" s="7">
        <v>1</v>
      </c>
    </row>
    <row r="156" spans="1:10" x14ac:dyDescent="0.2">
      <c r="A156" s="7">
        <v>11963</v>
      </c>
      <c r="B156" s="7" t="s">
        <v>680</v>
      </c>
      <c r="C156" s="7" t="s">
        <v>850</v>
      </c>
      <c r="D156" s="8">
        <v>6</v>
      </c>
      <c r="E156" s="8"/>
      <c r="F156" s="8"/>
      <c r="G156" s="8"/>
      <c r="H156" s="8">
        <f t="shared" si="2"/>
        <v>6</v>
      </c>
      <c r="I156" s="9">
        <v>0</v>
      </c>
      <c r="J156" s="7">
        <v>1</v>
      </c>
    </row>
    <row r="157" spans="1:10" x14ac:dyDescent="0.2">
      <c r="A157" s="7">
        <v>12007</v>
      </c>
      <c r="B157" s="7" t="s">
        <v>688</v>
      </c>
      <c r="C157" s="7" t="s">
        <v>851</v>
      </c>
      <c r="D157" s="8"/>
      <c r="E157" s="8"/>
      <c r="F157" s="8"/>
      <c r="G157" s="8">
        <v>1</v>
      </c>
      <c r="H157" s="8">
        <f t="shared" si="2"/>
        <v>1</v>
      </c>
      <c r="I157" s="9">
        <v>28</v>
      </c>
      <c r="J157" s="7">
        <v>1</v>
      </c>
    </row>
    <row r="158" spans="1:10" x14ac:dyDescent="0.2">
      <c r="A158" s="7">
        <v>12041</v>
      </c>
      <c r="B158" s="7" t="s">
        <v>688</v>
      </c>
      <c r="C158" s="7" t="s">
        <v>852</v>
      </c>
      <c r="D158" s="8"/>
      <c r="E158" s="8"/>
      <c r="F158" s="8"/>
      <c r="G158" s="8">
        <v>1</v>
      </c>
      <c r="H158" s="8">
        <f t="shared" si="2"/>
        <v>1</v>
      </c>
      <c r="I158" s="9">
        <v>56</v>
      </c>
      <c r="J158" s="7">
        <v>1</v>
      </c>
    </row>
    <row r="159" spans="1:10" x14ac:dyDescent="0.2">
      <c r="A159" s="7">
        <v>12045</v>
      </c>
      <c r="B159" s="7" t="s">
        <v>688</v>
      </c>
      <c r="C159" s="7" t="s">
        <v>853</v>
      </c>
      <c r="D159" s="8"/>
      <c r="E159" s="8"/>
      <c r="F159" s="8"/>
      <c r="G159" s="8">
        <v>2</v>
      </c>
      <c r="H159" s="8">
        <f t="shared" si="2"/>
        <v>2</v>
      </c>
      <c r="I159" s="9">
        <v>35</v>
      </c>
      <c r="J159" s="7">
        <v>1</v>
      </c>
    </row>
    <row r="160" spans="1:10" x14ac:dyDescent="0.2">
      <c r="A160" s="7">
        <v>12047</v>
      </c>
      <c r="B160" s="7" t="s">
        <v>688</v>
      </c>
      <c r="C160" s="7" t="s">
        <v>854</v>
      </c>
      <c r="D160" s="8"/>
      <c r="E160" s="8"/>
      <c r="F160" s="8"/>
      <c r="G160" s="8">
        <v>19</v>
      </c>
      <c r="H160" s="8">
        <f t="shared" si="2"/>
        <v>19</v>
      </c>
      <c r="I160" s="9">
        <v>29.16578947368421</v>
      </c>
      <c r="J160" s="7">
        <v>1</v>
      </c>
    </row>
    <row r="161" spans="1:10" x14ac:dyDescent="0.2">
      <c r="A161" s="7">
        <v>12049</v>
      </c>
      <c r="B161" s="7" t="s">
        <v>688</v>
      </c>
      <c r="C161" s="7" t="s">
        <v>855</v>
      </c>
      <c r="D161" s="8"/>
      <c r="E161" s="8"/>
      <c r="F161" s="8"/>
      <c r="G161" s="8">
        <v>35</v>
      </c>
      <c r="H161" s="8">
        <f t="shared" si="2"/>
        <v>35</v>
      </c>
      <c r="I161" s="9">
        <v>35</v>
      </c>
      <c r="J161" s="7">
        <v>1</v>
      </c>
    </row>
    <row r="162" spans="1:10" x14ac:dyDescent="0.2">
      <c r="A162" s="7">
        <v>12051</v>
      </c>
      <c r="B162" s="7" t="s">
        <v>688</v>
      </c>
      <c r="C162" s="7" t="s">
        <v>856</v>
      </c>
      <c r="D162" s="8"/>
      <c r="E162" s="8"/>
      <c r="F162" s="8"/>
      <c r="G162" s="8">
        <v>15</v>
      </c>
      <c r="H162" s="8">
        <f t="shared" si="2"/>
        <v>15</v>
      </c>
      <c r="I162" s="9">
        <v>10.5</v>
      </c>
      <c r="J162" s="7">
        <v>1</v>
      </c>
    </row>
    <row r="163" spans="1:10" x14ac:dyDescent="0.2">
      <c r="A163" s="7">
        <v>12053</v>
      </c>
      <c r="B163" s="7" t="s">
        <v>688</v>
      </c>
      <c r="C163" s="7" t="s">
        <v>857</v>
      </c>
      <c r="D163" s="8"/>
      <c r="E163" s="8"/>
      <c r="F163" s="8"/>
      <c r="G163" s="8">
        <v>19</v>
      </c>
      <c r="H163" s="8">
        <f t="shared" si="2"/>
        <v>19</v>
      </c>
      <c r="I163" s="9">
        <v>35</v>
      </c>
      <c r="J163" s="7">
        <v>1</v>
      </c>
    </row>
    <row r="164" spans="1:10" x14ac:dyDescent="0.2">
      <c r="A164" s="7">
        <v>12063</v>
      </c>
      <c r="B164" s="7" t="s">
        <v>688</v>
      </c>
      <c r="C164" s="7" t="s">
        <v>858</v>
      </c>
      <c r="D164" s="8"/>
      <c r="E164" s="8"/>
      <c r="F164" s="8"/>
      <c r="G164" s="8">
        <v>7</v>
      </c>
      <c r="H164" s="8">
        <f t="shared" si="2"/>
        <v>7</v>
      </c>
      <c r="I164" s="9">
        <v>44.964285714285715</v>
      </c>
      <c r="J164" s="7">
        <v>1</v>
      </c>
    </row>
    <row r="165" spans="1:10" x14ac:dyDescent="0.2">
      <c r="A165" s="7">
        <v>12065</v>
      </c>
      <c r="B165" s="7" t="s">
        <v>688</v>
      </c>
      <c r="C165" s="7" t="s">
        <v>859</v>
      </c>
      <c r="D165" s="8"/>
      <c r="E165" s="8"/>
      <c r="F165" s="8"/>
      <c r="G165" s="8">
        <v>6</v>
      </c>
      <c r="H165" s="8">
        <f t="shared" si="2"/>
        <v>6</v>
      </c>
      <c r="I165" s="9">
        <v>31.5</v>
      </c>
      <c r="J165" s="7">
        <v>1</v>
      </c>
    </row>
    <row r="166" spans="1:10" x14ac:dyDescent="0.2">
      <c r="A166" s="7">
        <v>12075</v>
      </c>
      <c r="B166" s="7" t="s">
        <v>688</v>
      </c>
      <c r="C166" s="7" t="s">
        <v>860</v>
      </c>
      <c r="D166" s="8"/>
      <c r="E166" s="8"/>
      <c r="F166" s="8"/>
      <c r="G166" s="8">
        <v>15</v>
      </c>
      <c r="H166" s="8">
        <f t="shared" si="2"/>
        <v>15</v>
      </c>
      <c r="I166" s="9">
        <v>10.5</v>
      </c>
      <c r="J166" s="7">
        <v>1</v>
      </c>
    </row>
    <row r="167" spans="1:10" x14ac:dyDescent="0.2">
      <c r="A167" s="7">
        <v>12079</v>
      </c>
      <c r="B167" s="7" t="s">
        <v>688</v>
      </c>
      <c r="C167" s="7" t="s">
        <v>861</v>
      </c>
      <c r="D167" s="8"/>
      <c r="E167" s="8"/>
      <c r="F167" s="8"/>
      <c r="G167" s="8">
        <v>26</v>
      </c>
      <c r="H167" s="8">
        <f t="shared" si="2"/>
        <v>26</v>
      </c>
      <c r="I167" s="9">
        <v>21</v>
      </c>
      <c r="J167" s="7">
        <v>1</v>
      </c>
    </row>
    <row r="168" spans="1:10" x14ac:dyDescent="0.2">
      <c r="A168" s="7">
        <v>12090</v>
      </c>
      <c r="B168" s="7" t="s">
        <v>688</v>
      </c>
      <c r="C168" s="7" t="s">
        <v>862</v>
      </c>
      <c r="D168" s="8"/>
      <c r="E168" s="8"/>
      <c r="F168" s="8"/>
      <c r="G168" s="8">
        <v>77</v>
      </c>
      <c r="H168" s="8">
        <f t="shared" si="2"/>
        <v>77</v>
      </c>
      <c r="I168" s="9">
        <v>12.578311688311688</v>
      </c>
      <c r="J168" s="7">
        <v>1</v>
      </c>
    </row>
    <row r="169" spans="1:10" x14ac:dyDescent="0.2">
      <c r="A169" s="7">
        <v>12114</v>
      </c>
      <c r="B169" s="7" t="s">
        <v>677</v>
      </c>
      <c r="C169" s="7" t="s">
        <v>863</v>
      </c>
      <c r="D169" s="8">
        <v>15</v>
      </c>
      <c r="E169" s="8"/>
      <c r="F169" s="8"/>
      <c r="G169" s="8">
        <v>54</v>
      </c>
      <c r="H169" s="8">
        <f t="shared" si="2"/>
        <v>69</v>
      </c>
      <c r="I169" s="9">
        <v>3.2371536478260872</v>
      </c>
      <c r="J169" s="7">
        <v>1</v>
      </c>
    </row>
    <row r="170" spans="1:10" x14ac:dyDescent="0.2">
      <c r="A170" s="7">
        <v>13351</v>
      </c>
      <c r="B170" s="7" t="s">
        <v>680</v>
      </c>
      <c r="C170" s="7" t="s">
        <v>864</v>
      </c>
      <c r="D170" s="8">
        <v>1</v>
      </c>
      <c r="E170" s="8"/>
      <c r="F170" s="8"/>
      <c r="G170" s="8"/>
      <c r="H170" s="8">
        <f t="shared" si="2"/>
        <v>1</v>
      </c>
      <c r="I170" s="9">
        <v>0</v>
      </c>
      <c r="J170" s="7">
        <v>1</v>
      </c>
    </row>
    <row r="171" spans="1:10" x14ac:dyDescent="0.2">
      <c r="A171" s="7">
        <v>13417</v>
      </c>
      <c r="B171" s="7" t="s">
        <v>677</v>
      </c>
      <c r="C171" s="7" t="s">
        <v>865</v>
      </c>
      <c r="D171" s="8"/>
      <c r="E171" s="8"/>
      <c r="F171" s="8"/>
      <c r="G171" s="8">
        <v>22</v>
      </c>
      <c r="H171" s="8">
        <f t="shared" si="2"/>
        <v>22</v>
      </c>
      <c r="I171" s="9">
        <v>10.17</v>
      </c>
      <c r="J171" s="7">
        <v>1</v>
      </c>
    </row>
    <row r="172" spans="1:10" x14ac:dyDescent="0.2">
      <c r="A172" s="7">
        <v>13443</v>
      </c>
      <c r="B172" s="7" t="s">
        <v>678</v>
      </c>
      <c r="C172" s="7" t="s">
        <v>866</v>
      </c>
      <c r="D172" s="8">
        <v>1</v>
      </c>
      <c r="E172" s="8"/>
      <c r="F172" s="8"/>
      <c r="G172" s="8"/>
      <c r="H172" s="8">
        <f t="shared" si="2"/>
        <v>1</v>
      </c>
      <c r="I172" s="9">
        <v>0</v>
      </c>
      <c r="J172" s="7">
        <v>1</v>
      </c>
    </row>
    <row r="173" spans="1:10" x14ac:dyDescent="0.2">
      <c r="A173" s="7">
        <v>13486</v>
      </c>
      <c r="B173" s="7" t="s">
        <v>677</v>
      </c>
      <c r="C173" s="7" t="s">
        <v>867</v>
      </c>
      <c r="D173" s="8">
        <v>4</v>
      </c>
      <c r="E173" s="8"/>
      <c r="F173" s="8"/>
      <c r="G173" s="8"/>
      <c r="H173" s="8">
        <f t="shared" si="2"/>
        <v>4</v>
      </c>
      <c r="I173" s="9">
        <v>0</v>
      </c>
      <c r="J173" s="7">
        <v>1</v>
      </c>
    </row>
    <row r="174" spans="1:10" x14ac:dyDescent="0.2">
      <c r="A174" s="7">
        <v>13542</v>
      </c>
      <c r="B174" s="7" t="s">
        <v>678</v>
      </c>
      <c r="C174" s="7" t="s">
        <v>868</v>
      </c>
      <c r="D174" s="8"/>
      <c r="E174" s="8"/>
      <c r="F174" s="8"/>
      <c r="G174" s="8">
        <v>354</v>
      </c>
      <c r="H174" s="8">
        <f t="shared" si="2"/>
        <v>354</v>
      </c>
      <c r="I174" s="9">
        <v>16.42734463276836</v>
      </c>
      <c r="J174" s="7">
        <v>1</v>
      </c>
    </row>
    <row r="175" spans="1:10" x14ac:dyDescent="0.2">
      <c r="A175" s="7">
        <v>13560</v>
      </c>
      <c r="B175" s="7" t="s">
        <v>688</v>
      </c>
      <c r="C175" s="7" t="s">
        <v>869</v>
      </c>
      <c r="D175" s="8">
        <v>1</v>
      </c>
      <c r="E175" s="8"/>
      <c r="F175" s="8"/>
      <c r="G175" s="8"/>
      <c r="H175" s="8">
        <f t="shared" si="2"/>
        <v>1</v>
      </c>
      <c r="I175" s="9">
        <v>0</v>
      </c>
      <c r="J175" s="7">
        <v>1</v>
      </c>
    </row>
    <row r="176" spans="1:10" x14ac:dyDescent="0.2">
      <c r="A176" s="7">
        <v>13722</v>
      </c>
      <c r="B176" s="7" t="s">
        <v>677</v>
      </c>
      <c r="C176" s="7" t="s">
        <v>870</v>
      </c>
      <c r="D176" s="8"/>
      <c r="E176" s="8"/>
      <c r="F176" s="8"/>
      <c r="G176" s="8">
        <v>12</v>
      </c>
      <c r="H176" s="8">
        <f t="shared" si="2"/>
        <v>12</v>
      </c>
      <c r="I176" s="9">
        <v>0</v>
      </c>
      <c r="J176" s="7">
        <v>1</v>
      </c>
    </row>
    <row r="177" spans="1:10" x14ac:dyDescent="0.2">
      <c r="A177" s="7">
        <v>13739</v>
      </c>
      <c r="B177" s="7" t="s">
        <v>677</v>
      </c>
      <c r="C177" s="7" t="s">
        <v>871</v>
      </c>
      <c r="D177" s="8"/>
      <c r="E177" s="8"/>
      <c r="F177" s="8"/>
      <c r="G177" s="8">
        <v>45</v>
      </c>
      <c r="H177" s="8">
        <f t="shared" si="2"/>
        <v>45</v>
      </c>
      <c r="I177" s="9">
        <v>0</v>
      </c>
      <c r="J177" s="7">
        <v>1</v>
      </c>
    </row>
    <row r="178" spans="1:10" x14ac:dyDescent="0.2">
      <c r="A178" s="7">
        <v>13796</v>
      </c>
      <c r="B178" s="7" t="s">
        <v>685</v>
      </c>
      <c r="C178" s="7" t="s">
        <v>872</v>
      </c>
      <c r="D178" s="8">
        <v>76</v>
      </c>
      <c r="E178" s="8"/>
      <c r="F178" s="8"/>
      <c r="G178" s="8"/>
      <c r="H178" s="8">
        <f t="shared" si="2"/>
        <v>76</v>
      </c>
      <c r="I178" s="9">
        <v>8.9093867200000005</v>
      </c>
      <c r="J178" s="7">
        <v>1</v>
      </c>
    </row>
    <row r="179" spans="1:10" x14ac:dyDescent="0.2">
      <c r="A179" s="7">
        <v>13834</v>
      </c>
      <c r="B179" s="7" t="s">
        <v>677</v>
      </c>
      <c r="C179" s="7" t="s">
        <v>873</v>
      </c>
      <c r="D179" s="8">
        <v>4</v>
      </c>
      <c r="E179" s="8"/>
      <c r="F179" s="8"/>
      <c r="G179" s="8"/>
      <c r="H179" s="8">
        <f t="shared" si="2"/>
        <v>4</v>
      </c>
      <c r="I179" s="9">
        <v>0.75290592000000001</v>
      </c>
      <c r="J179" s="7">
        <v>1</v>
      </c>
    </row>
    <row r="180" spans="1:10" x14ac:dyDescent="0.2">
      <c r="A180" s="7">
        <v>13958</v>
      </c>
      <c r="B180" s="7" t="s">
        <v>688</v>
      </c>
      <c r="C180" s="7" t="s">
        <v>874</v>
      </c>
      <c r="D180" s="8">
        <v>16</v>
      </c>
      <c r="E180" s="8"/>
      <c r="F180" s="8"/>
      <c r="G180" s="8"/>
      <c r="H180" s="8">
        <f t="shared" si="2"/>
        <v>16</v>
      </c>
      <c r="I180" s="9">
        <v>3.54493204</v>
      </c>
      <c r="J180" s="7">
        <v>1</v>
      </c>
    </row>
    <row r="181" spans="1:10" x14ac:dyDescent="0.2">
      <c r="A181" s="7">
        <v>14007</v>
      </c>
      <c r="B181" s="7" t="s">
        <v>682</v>
      </c>
      <c r="C181" s="7" t="s">
        <v>875</v>
      </c>
      <c r="D181" s="8"/>
      <c r="E181" s="8"/>
      <c r="F181" s="8"/>
      <c r="G181" s="8">
        <v>5715</v>
      </c>
      <c r="H181" s="8">
        <f t="shared" si="2"/>
        <v>5715</v>
      </c>
      <c r="I181" s="9">
        <v>0.66597375328083985</v>
      </c>
      <c r="J181" s="7">
        <v>1</v>
      </c>
    </row>
    <row r="182" spans="1:10" x14ac:dyDescent="0.2">
      <c r="A182" s="7">
        <v>14011</v>
      </c>
      <c r="B182" s="7" t="s">
        <v>677</v>
      </c>
      <c r="C182" s="7" t="s">
        <v>876</v>
      </c>
      <c r="D182" s="8">
        <v>2</v>
      </c>
      <c r="E182" s="8"/>
      <c r="F182" s="8"/>
      <c r="G182" s="8"/>
      <c r="H182" s="8">
        <f t="shared" si="2"/>
        <v>2</v>
      </c>
      <c r="I182" s="9">
        <v>18.022685460000002</v>
      </c>
      <c r="J182" s="7">
        <v>1</v>
      </c>
    </row>
    <row r="183" spans="1:10" x14ac:dyDescent="0.2">
      <c r="A183" s="7">
        <v>14012</v>
      </c>
      <c r="B183" s="7" t="s">
        <v>677</v>
      </c>
      <c r="C183" s="7" t="s">
        <v>877</v>
      </c>
      <c r="D183" s="8">
        <v>2</v>
      </c>
      <c r="E183" s="8"/>
      <c r="F183" s="8"/>
      <c r="G183" s="8"/>
      <c r="H183" s="8">
        <f t="shared" si="2"/>
        <v>2</v>
      </c>
      <c r="I183" s="9">
        <v>18.289339640000001</v>
      </c>
      <c r="J183" s="7">
        <v>1</v>
      </c>
    </row>
    <row r="184" spans="1:10" x14ac:dyDescent="0.2">
      <c r="A184" s="7">
        <v>14016</v>
      </c>
      <c r="B184" s="7" t="s">
        <v>688</v>
      </c>
      <c r="C184" s="7" t="s">
        <v>878</v>
      </c>
      <c r="D184" s="8">
        <v>31</v>
      </c>
      <c r="E184" s="8"/>
      <c r="F184" s="8"/>
      <c r="G184" s="8"/>
      <c r="H184" s="8">
        <f t="shared" si="2"/>
        <v>31</v>
      </c>
      <c r="I184" s="9">
        <v>90.254597159999989</v>
      </c>
      <c r="J184" s="7">
        <v>1</v>
      </c>
    </row>
    <row r="185" spans="1:10" x14ac:dyDescent="0.2">
      <c r="A185" s="7">
        <v>14050</v>
      </c>
      <c r="B185" s="7" t="s">
        <v>677</v>
      </c>
      <c r="C185" s="7" t="s">
        <v>879</v>
      </c>
      <c r="D185" s="8"/>
      <c r="E185" s="8"/>
      <c r="F185" s="8"/>
      <c r="G185" s="8">
        <v>22</v>
      </c>
      <c r="H185" s="8">
        <f t="shared" si="2"/>
        <v>22</v>
      </c>
      <c r="I185" s="9">
        <v>60</v>
      </c>
      <c r="J185" s="7">
        <v>1</v>
      </c>
    </row>
    <row r="186" spans="1:10" x14ac:dyDescent="0.2">
      <c r="A186" s="7">
        <v>14057</v>
      </c>
      <c r="B186" s="7" t="s">
        <v>677</v>
      </c>
      <c r="C186" s="7" t="s">
        <v>880</v>
      </c>
      <c r="D186" s="8"/>
      <c r="E186" s="8"/>
      <c r="F186" s="8"/>
      <c r="G186" s="8">
        <v>13</v>
      </c>
      <c r="H186" s="8">
        <f t="shared" si="2"/>
        <v>13</v>
      </c>
      <c r="I186" s="9">
        <v>4</v>
      </c>
      <c r="J186" s="7">
        <v>1</v>
      </c>
    </row>
    <row r="187" spans="1:10" x14ac:dyDescent="0.2">
      <c r="A187" s="7">
        <v>14059</v>
      </c>
      <c r="B187" s="7" t="s">
        <v>677</v>
      </c>
      <c r="C187" s="7" t="s">
        <v>881</v>
      </c>
      <c r="D187" s="8"/>
      <c r="E187" s="8"/>
      <c r="F187" s="8"/>
      <c r="G187" s="8">
        <v>32</v>
      </c>
      <c r="H187" s="8">
        <f t="shared" si="2"/>
        <v>32</v>
      </c>
      <c r="I187" s="9">
        <v>8</v>
      </c>
      <c r="J187" s="7">
        <v>1</v>
      </c>
    </row>
    <row r="188" spans="1:10" x14ac:dyDescent="0.2">
      <c r="A188" s="7">
        <v>14126</v>
      </c>
      <c r="B188" s="7" t="s">
        <v>688</v>
      </c>
      <c r="C188" s="7" t="s">
        <v>882</v>
      </c>
      <c r="D188" s="8">
        <v>2</v>
      </c>
      <c r="E188" s="8"/>
      <c r="F188" s="8"/>
      <c r="G188" s="8"/>
      <c r="H188" s="8">
        <f t="shared" si="2"/>
        <v>2</v>
      </c>
      <c r="I188" s="9">
        <v>1.6705100100000001</v>
      </c>
      <c r="J188" s="7">
        <v>1</v>
      </c>
    </row>
    <row r="189" spans="1:10" x14ac:dyDescent="0.2">
      <c r="A189" s="7">
        <v>14254</v>
      </c>
      <c r="B189" s="7" t="s">
        <v>688</v>
      </c>
      <c r="C189" s="7" t="s">
        <v>883</v>
      </c>
      <c r="D189" s="8">
        <v>4</v>
      </c>
      <c r="E189" s="8"/>
      <c r="F189" s="8"/>
      <c r="G189" s="8">
        <v>12</v>
      </c>
      <c r="H189" s="8">
        <f t="shared" si="2"/>
        <v>16</v>
      </c>
      <c r="I189" s="9">
        <v>70.8226714125</v>
      </c>
      <c r="J189" s="7">
        <v>1</v>
      </c>
    </row>
    <row r="190" spans="1:10" x14ac:dyDescent="0.2">
      <c r="A190" s="7">
        <v>14277</v>
      </c>
      <c r="B190" s="7" t="s">
        <v>686</v>
      </c>
      <c r="C190" s="7" t="s">
        <v>884</v>
      </c>
      <c r="D190" s="8">
        <v>1</v>
      </c>
      <c r="E190" s="8"/>
      <c r="F190" s="8"/>
      <c r="G190" s="8"/>
      <c r="H190" s="8">
        <f t="shared" si="2"/>
        <v>1</v>
      </c>
      <c r="I190" s="9">
        <v>0</v>
      </c>
      <c r="J190" s="7">
        <v>1</v>
      </c>
    </row>
    <row r="191" spans="1:10" x14ac:dyDescent="0.2">
      <c r="A191" s="7">
        <v>14354</v>
      </c>
      <c r="B191" s="7" t="s">
        <v>677</v>
      </c>
      <c r="C191" s="7" t="s">
        <v>885</v>
      </c>
      <c r="D191" s="8"/>
      <c r="E191" s="8"/>
      <c r="F191" s="8"/>
      <c r="G191" s="8">
        <v>58</v>
      </c>
      <c r="H191" s="8">
        <f t="shared" si="2"/>
        <v>58</v>
      </c>
      <c r="I191" s="9">
        <v>54.339999999999996</v>
      </c>
      <c r="J191" s="7">
        <v>1</v>
      </c>
    </row>
    <row r="192" spans="1:10" x14ac:dyDescent="0.2">
      <c r="A192" s="7">
        <v>14357</v>
      </c>
      <c r="B192" s="7" t="s">
        <v>688</v>
      </c>
      <c r="C192" s="7" t="s">
        <v>886</v>
      </c>
      <c r="D192" s="8"/>
      <c r="E192" s="8"/>
      <c r="F192" s="8"/>
      <c r="G192" s="8">
        <v>61</v>
      </c>
      <c r="H192" s="8">
        <f t="shared" si="2"/>
        <v>61</v>
      </c>
      <c r="I192" s="9">
        <v>0</v>
      </c>
      <c r="J192" s="7">
        <v>1</v>
      </c>
    </row>
    <row r="193" spans="1:10" x14ac:dyDescent="0.2">
      <c r="A193" s="7">
        <v>14358</v>
      </c>
      <c r="B193" s="7" t="s">
        <v>688</v>
      </c>
      <c r="C193" s="7" t="s">
        <v>887</v>
      </c>
      <c r="D193" s="8"/>
      <c r="E193" s="8"/>
      <c r="F193" s="8"/>
      <c r="G193" s="8">
        <v>103</v>
      </c>
      <c r="H193" s="8">
        <f t="shared" si="2"/>
        <v>103</v>
      </c>
      <c r="I193" s="9">
        <v>0</v>
      </c>
      <c r="J193" s="7">
        <v>1</v>
      </c>
    </row>
    <row r="194" spans="1:10" x14ac:dyDescent="0.2">
      <c r="A194" s="7">
        <v>14466</v>
      </c>
      <c r="B194" s="7" t="s">
        <v>688</v>
      </c>
      <c r="C194" s="7" t="s">
        <v>888</v>
      </c>
      <c r="D194" s="8"/>
      <c r="E194" s="8"/>
      <c r="F194" s="8"/>
      <c r="G194" s="8">
        <v>80</v>
      </c>
      <c r="H194" s="8">
        <f t="shared" si="2"/>
        <v>80</v>
      </c>
      <c r="I194" s="9">
        <v>0</v>
      </c>
      <c r="J194" s="7">
        <v>1</v>
      </c>
    </row>
    <row r="195" spans="1:10" x14ac:dyDescent="0.2">
      <c r="A195" s="7">
        <v>14471</v>
      </c>
      <c r="B195" s="7" t="s">
        <v>688</v>
      </c>
      <c r="C195" s="7" t="s">
        <v>889</v>
      </c>
      <c r="D195" s="8"/>
      <c r="E195" s="8"/>
      <c r="F195" s="8"/>
      <c r="G195" s="8">
        <v>198</v>
      </c>
      <c r="H195" s="8">
        <f t="shared" ref="H195:H258" si="3">SUM(D195:G195)</f>
        <v>198</v>
      </c>
      <c r="I195" s="9">
        <v>0</v>
      </c>
      <c r="J195" s="7">
        <v>1</v>
      </c>
    </row>
    <row r="196" spans="1:10" x14ac:dyDescent="0.2">
      <c r="A196" s="7">
        <v>14476</v>
      </c>
      <c r="B196" s="7" t="s">
        <v>690</v>
      </c>
      <c r="C196" s="7" t="s">
        <v>890</v>
      </c>
      <c r="D196" s="8"/>
      <c r="E196" s="8"/>
      <c r="F196" s="8"/>
      <c r="G196" s="8">
        <v>1</v>
      </c>
      <c r="H196" s="8">
        <f t="shared" si="3"/>
        <v>1</v>
      </c>
      <c r="I196" s="9">
        <v>0</v>
      </c>
      <c r="J196" s="7">
        <v>1</v>
      </c>
    </row>
    <row r="197" spans="1:10" x14ac:dyDescent="0.2">
      <c r="A197" s="7">
        <v>14502</v>
      </c>
      <c r="B197" s="7" t="s">
        <v>677</v>
      </c>
      <c r="C197" s="7" t="s">
        <v>891</v>
      </c>
      <c r="D197" s="8">
        <v>6</v>
      </c>
      <c r="E197" s="8"/>
      <c r="F197" s="8"/>
      <c r="G197" s="8"/>
      <c r="H197" s="8">
        <f t="shared" si="3"/>
        <v>6</v>
      </c>
      <c r="I197" s="9">
        <v>0</v>
      </c>
      <c r="J197" s="7">
        <v>1</v>
      </c>
    </row>
    <row r="198" spans="1:10" x14ac:dyDescent="0.2">
      <c r="A198" s="7">
        <v>14506</v>
      </c>
      <c r="B198" s="7" t="s">
        <v>677</v>
      </c>
      <c r="C198" s="7" t="s">
        <v>892</v>
      </c>
      <c r="D198" s="8">
        <v>1</v>
      </c>
      <c r="E198" s="8"/>
      <c r="F198" s="8"/>
      <c r="G198" s="8"/>
      <c r="H198" s="8">
        <f t="shared" si="3"/>
        <v>1</v>
      </c>
      <c r="I198" s="9">
        <v>0</v>
      </c>
      <c r="J198" s="7">
        <v>1</v>
      </c>
    </row>
    <row r="199" spans="1:10" x14ac:dyDescent="0.2">
      <c r="A199" s="7">
        <v>14507</v>
      </c>
      <c r="B199" s="7" t="s">
        <v>677</v>
      </c>
      <c r="C199" s="7" t="s">
        <v>893</v>
      </c>
      <c r="D199" s="8">
        <v>2</v>
      </c>
      <c r="E199" s="8"/>
      <c r="F199" s="8"/>
      <c r="G199" s="8"/>
      <c r="H199" s="8">
        <f t="shared" si="3"/>
        <v>2</v>
      </c>
      <c r="I199" s="9">
        <v>0</v>
      </c>
      <c r="J199" s="7">
        <v>1</v>
      </c>
    </row>
    <row r="200" spans="1:10" x14ac:dyDescent="0.2">
      <c r="A200" s="7">
        <v>14510</v>
      </c>
      <c r="B200" s="7" t="s">
        <v>681</v>
      </c>
      <c r="C200" s="7" t="s">
        <v>894</v>
      </c>
      <c r="D200" s="8">
        <v>27</v>
      </c>
      <c r="E200" s="8"/>
      <c r="F200" s="8"/>
      <c r="G200" s="8"/>
      <c r="H200" s="8">
        <f t="shared" si="3"/>
        <v>27</v>
      </c>
      <c r="I200" s="9">
        <v>0</v>
      </c>
      <c r="J200" s="7">
        <v>1</v>
      </c>
    </row>
    <row r="201" spans="1:10" x14ac:dyDescent="0.2">
      <c r="A201" s="7">
        <v>14548</v>
      </c>
      <c r="B201" s="7" t="s">
        <v>680</v>
      </c>
      <c r="C201" s="7" t="s">
        <v>895</v>
      </c>
      <c r="D201" s="8">
        <v>1279</v>
      </c>
      <c r="E201" s="8"/>
      <c r="F201" s="8"/>
      <c r="G201" s="8"/>
      <c r="H201" s="8">
        <f t="shared" si="3"/>
        <v>1279</v>
      </c>
      <c r="I201" s="9">
        <v>0</v>
      </c>
      <c r="J201" s="7">
        <v>1</v>
      </c>
    </row>
    <row r="202" spans="1:10" x14ac:dyDescent="0.2">
      <c r="A202" s="7">
        <v>14610</v>
      </c>
      <c r="B202" s="7" t="s">
        <v>689</v>
      </c>
      <c r="C202" s="7" t="s">
        <v>896</v>
      </c>
      <c r="D202" s="8">
        <v>9</v>
      </c>
      <c r="E202" s="8"/>
      <c r="F202" s="8"/>
      <c r="G202" s="8"/>
      <c r="H202" s="8">
        <f t="shared" si="3"/>
        <v>9</v>
      </c>
      <c r="I202" s="9">
        <v>2.88613936</v>
      </c>
      <c r="J202" s="7">
        <v>1</v>
      </c>
    </row>
    <row r="203" spans="1:10" x14ac:dyDescent="0.2">
      <c r="A203" s="7">
        <v>14611</v>
      </c>
      <c r="B203" s="7" t="s">
        <v>689</v>
      </c>
      <c r="C203" s="7" t="s">
        <v>897</v>
      </c>
      <c r="D203" s="8">
        <v>25</v>
      </c>
      <c r="E203" s="8"/>
      <c r="F203" s="8"/>
      <c r="G203" s="8"/>
      <c r="H203" s="8">
        <f t="shared" si="3"/>
        <v>25</v>
      </c>
      <c r="I203" s="9">
        <v>4.3919511999999994</v>
      </c>
      <c r="J203" s="7">
        <v>1</v>
      </c>
    </row>
    <row r="204" spans="1:10" x14ac:dyDescent="0.2">
      <c r="A204" s="7">
        <v>14613</v>
      </c>
      <c r="B204" s="7" t="s">
        <v>689</v>
      </c>
      <c r="C204" s="7" t="s">
        <v>898</v>
      </c>
      <c r="D204" s="8">
        <v>24</v>
      </c>
      <c r="E204" s="8"/>
      <c r="F204" s="8"/>
      <c r="G204" s="8"/>
      <c r="H204" s="8">
        <f t="shared" si="3"/>
        <v>24</v>
      </c>
      <c r="I204" s="9">
        <v>2.1332334400000001</v>
      </c>
      <c r="J204" s="7">
        <v>1</v>
      </c>
    </row>
    <row r="205" spans="1:10" x14ac:dyDescent="0.2">
      <c r="A205" s="7">
        <v>14617</v>
      </c>
      <c r="B205" s="7" t="s">
        <v>677</v>
      </c>
      <c r="C205" s="7" t="s">
        <v>899</v>
      </c>
      <c r="D205" s="8"/>
      <c r="E205" s="8"/>
      <c r="F205" s="8"/>
      <c r="G205" s="8">
        <v>40</v>
      </c>
      <c r="H205" s="8">
        <f t="shared" si="3"/>
        <v>40</v>
      </c>
      <c r="I205" s="9">
        <v>8.51</v>
      </c>
      <c r="J205" s="7">
        <v>1</v>
      </c>
    </row>
    <row r="206" spans="1:10" x14ac:dyDescent="0.2">
      <c r="A206" s="7">
        <v>14649</v>
      </c>
      <c r="B206" s="7" t="s">
        <v>688</v>
      </c>
      <c r="C206" s="7" t="s">
        <v>900</v>
      </c>
      <c r="D206" s="8"/>
      <c r="E206" s="8"/>
      <c r="F206" s="8"/>
      <c r="G206" s="8">
        <v>37</v>
      </c>
      <c r="H206" s="8">
        <f t="shared" si="3"/>
        <v>37</v>
      </c>
      <c r="I206" s="9">
        <v>5.8</v>
      </c>
      <c r="J206" s="7">
        <v>1</v>
      </c>
    </row>
    <row r="207" spans="1:10" x14ac:dyDescent="0.2">
      <c r="A207" s="7">
        <v>14650</v>
      </c>
      <c r="B207" s="7" t="s">
        <v>688</v>
      </c>
      <c r="C207" s="7" t="s">
        <v>901</v>
      </c>
      <c r="D207" s="8">
        <v>14</v>
      </c>
      <c r="E207" s="8"/>
      <c r="F207" s="8"/>
      <c r="G207" s="8"/>
      <c r="H207" s="8">
        <f t="shared" si="3"/>
        <v>14</v>
      </c>
      <c r="I207" s="9">
        <v>10.501469029999999</v>
      </c>
      <c r="J207" s="7">
        <v>1</v>
      </c>
    </row>
    <row r="208" spans="1:10" x14ac:dyDescent="0.2">
      <c r="A208" s="7">
        <v>14666</v>
      </c>
      <c r="B208" s="7" t="s">
        <v>685</v>
      </c>
      <c r="C208" s="7" t="s">
        <v>902</v>
      </c>
      <c r="D208" s="8">
        <v>92</v>
      </c>
      <c r="E208" s="8"/>
      <c r="F208" s="8"/>
      <c r="G208" s="8"/>
      <c r="H208" s="8">
        <f t="shared" si="3"/>
        <v>92</v>
      </c>
      <c r="I208" s="9">
        <v>11.9210104</v>
      </c>
      <c r="J208" s="7">
        <v>1</v>
      </c>
    </row>
    <row r="209" spans="1:10" x14ac:dyDescent="0.2">
      <c r="A209" s="7">
        <v>14689</v>
      </c>
      <c r="B209" s="7" t="s">
        <v>686</v>
      </c>
      <c r="C209" s="7" t="s">
        <v>903</v>
      </c>
      <c r="D209" s="8">
        <v>12</v>
      </c>
      <c r="E209" s="8"/>
      <c r="F209" s="8"/>
      <c r="G209" s="8"/>
      <c r="H209" s="8">
        <f t="shared" si="3"/>
        <v>12</v>
      </c>
      <c r="I209" s="9">
        <v>0</v>
      </c>
      <c r="J209" s="7">
        <v>1</v>
      </c>
    </row>
    <row r="210" spans="1:10" x14ac:dyDescent="0.2">
      <c r="A210" s="7">
        <v>14699</v>
      </c>
      <c r="B210" s="7" t="s">
        <v>686</v>
      </c>
      <c r="C210" s="7" t="s">
        <v>904</v>
      </c>
      <c r="D210" s="8">
        <v>9</v>
      </c>
      <c r="E210" s="8"/>
      <c r="F210" s="8"/>
      <c r="G210" s="8"/>
      <c r="H210" s="8">
        <f t="shared" si="3"/>
        <v>9</v>
      </c>
      <c r="I210" s="9">
        <v>0</v>
      </c>
      <c r="J210" s="7">
        <v>1</v>
      </c>
    </row>
    <row r="211" spans="1:10" x14ac:dyDescent="0.2">
      <c r="A211" s="7">
        <v>14776</v>
      </c>
      <c r="B211" s="7" t="s">
        <v>681</v>
      </c>
      <c r="C211" s="7" t="s">
        <v>905</v>
      </c>
      <c r="D211" s="8"/>
      <c r="E211" s="8"/>
      <c r="F211" s="8"/>
      <c r="G211" s="8">
        <v>1</v>
      </c>
      <c r="H211" s="8">
        <f t="shared" si="3"/>
        <v>1</v>
      </c>
      <c r="I211" s="9">
        <v>4.2</v>
      </c>
      <c r="J211" s="7">
        <v>1</v>
      </c>
    </row>
    <row r="212" spans="1:10" x14ac:dyDescent="0.2">
      <c r="A212" s="7">
        <v>14818</v>
      </c>
      <c r="B212" s="7" t="s">
        <v>688</v>
      </c>
      <c r="C212" s="7" t="s">
        <v>906</v>
      </c>
      <c r="D212" s="8"/>
      <c r="E212" s="8"/>
      <c r="F212" s="8"/>
      <c r="G212" s="8">
        <v>242</v>
      </c>
      <c r="H212" s="8">
        <f t="shared" si="3"/>
        <v>242</v>
      </c>
      <c r="I212" s="9">
        <v>4.2</v>
      </c>
      <c r="J212" s="7">
        <v>1</v>
      </c>
    </row>
    <row r="213" spans="1:10" x14ac:dyDescent="0.2">
      <c r="A213" s="7">
        <v>14819</v>
      </c>
      <c r="B213" s="7" t="s">
        <v>688</v>
      </c>
      <c r="C213" s="7" t="s">
        <v>907</v>
      </c>
      <c r="D213" s="8"/>
      <c r="E213" s="8"/>
      <c r="F213" s="8"/>
      <c r="G213" s="8">
        <v>186</v>
      </c>
      <c r="H213" s="8">
        <f t="shared" si="3"/>
        <v>186</v>
      </c>
      <c r="I213" s="9">
        <v>4.2</v>
      </c>
      <c r="J213" s="7">
        <v>1</v>
      </c>
    </row>
    <row r="214" spans="1:10" x14ac:dyDescent="0.2">
      <c r="A214" s="7">
        <v>14820</v>
      </c>
      <c r="B214" s="7" t="s">
        <v>688</v>
      </c>
      <c r="C214" s="7" t="s">
        <v>908</v>
      </c>
      <c r="D214" s="8"/>
      <c r="E214" s="8"/>
      <c r="F214" s="8"/>
      <c r="G214" s="8">
        <v>34</v>
      </c>
      <c r="H214" s="8">
        <f t="shared" si="3"/>
        <v>34</v>
      </c>
      <c r="I214" s="9">
        <v>0</v>
      </c>
      <c r="J214" s="7">
        <v>1</v>
      </c>
    </row>
    <row r="215" spans="1:10" x14ac:dyDescent="0.2">
      <c r="A215" s="7">
        <v>14822</v>
      </c>
      <c r="B215" s="7" t="s">
        <v>688</v>
      </c>
      <c r="C215" s="7" t="s">
        <v>909</v>
      </c>
      <c r="D215" s="8"/>
      <c r="E215" s="8"/>
      <c r="F215" s="8"/>
      <c r="G215" s="8">
        <v>86</v>
      </c>
      <c r="H215" s="8">
        <f t="shared" si="3"/>
        <v>86</v>
      </c>
      <c r="I215" s="9">
        <v>2.1</v>
      </c>
      <c r="J215" s="7">
        <v>1</v>
      </c>
    </row>
    <row r="216" spans="1:10" x14ac:dyDescent="0.2">
      <c r="A216" s="7">
        <v>14823</v>
      </c>
      <c r="B216" s="7" t="s">
        <v>688</v>
      </c>
      <c r="C216" s="7" t="s">
        <v>910</v>
      </c>
      <c r="D216" s="8"/>
      <c r="E216" s="8"/>
      <c r="F216" s="8"/>
      <c r="G216" s="8">
        <v>77</v>
      </c>
      <c r="H216" s="8">
        <f t="shared" si="3"/>
        <v>77</v>
      </c>
      <c r="I216" s="9">
        <v>2.5616883116883118</v>
      </c>
      <c r="J216" s="7">
        <v>1</v>
      </c>
    </row>
    <row r="217" spans="1:10" x14ac:dyDescent="0.2">
      <c r="A217" s="7">
        <v>14824</v>
      </c>
      <c r="B217" s="7" t="s">
        <v>688</v>
      </c>
      <c r="C217" s="7" t="s">
        <v>911</v>
      </c>
      <c r="D217" s="8"/>
      <c r="E217" s="8"/>
      <c r="F217" s="8"/>
      <c r="G217" s="8">
        <v>51</v>
      </c>
      <c r="H217" s="8">
        <f t="shared" si="3"/>
        <v>51</v>
      </c>
      <c r="I217" s="9">
        <v>4.2</v>
      </c>
      <c r="J217" s="7">
        <v>1</v>
      </c>
    </row>
    <row r="218" spans="1:10" x14ac:dyDescent="0.2">
      <c r="A218" s="7">
        <v>14968</v>
      </c>
      <c r="B218" s="7" t="s">
        <v>679</v>
      </c>
      <c r="C218" s="7" t="s">
        <v>912</v>
      </c>
      <c r="D218" s="8">
        <v>5</v>
      </c>
      <c r="E218" s="8"/>
      <c r="F218" s="8"/>
      <c r="G218" s="8"/>
      <c r="H218" s="8">
        <f t="shared" si="3"/>
        <v>5</v>
      </c>
      <c r="I218" s="9">
        <v>0</v>
      </c>
      <c r="J218" s="7">
        <v>1</v>
      </c>
    </row>
    <row r="219" spans="1:10" x14ac:dyDescent="0.2">
      <c r="A219" s="7">
        <v>15031</v>
      </c>
      <c r="B219" s="7" t="s">
        <v>677</v>
      </c>
      <c r="C219" s="7" t="s">
        <v>913</v>
      </c>
      <c r="D219" s="8">
        <v>21</v>
      </c>
      <c r="E219" s="8"/>
      <c r="F219" s="8"/>
      <c r="G219" s="8">
        <v>37</v>
      </c>
      <c r="H219" s="8">
        <f t="shared" si="3"/>
        <v>58</v>
      </c>
      <c r="I219" s="9">
        <v>6.0850869853448275</v>
      </c>
      <c r="J219" s="7">
        <v>1</v>
      </c>
    </row>
    <row r="220" spans="1:10" x14ac:dyDescent="0.2">
      <c r="A220" s="7">
        <v>15032</v>
      </c>
      <c r="B220" s="7" t="s">
        <v>677</v>
      </c>
      <c r="C220" s="7" t="s">
        <v>914</v>
      </c>
      <c r="D220" s="8">
        <v>21</v>
      </c>
      <c r="E220" s="8"/>
      <c r="F220" s="8"/>
      <c r="G220" s="8">
        <v>35</v>
      </c>
      <c r="H220" s="8">
        <f t="shared" si="3"/>
        <v>56</v>
      </c>
      <c r="I220" s="9">
        <v>5.0719676524999997</v>
      </c>
      <c r="J220" s="7">
        <v>1</v>
      </c>
    </row>
    <row r="221" spans="1:10" x14ac:dyDescent="0.2">
      <c r="A221" s="7">
        <v>15033</v>
      </c>
      <c r="B221" s="7" t="s">
        <v>677</v>
      </c>
      <c r="C221" s="7" t="s">
        <v>915</v>
      </c>
      <c r="D221" s="8">
        <v>23</v>
      </c>
      <c r="E221" s="8"/>
      <c r="F221" s="8"/>
      <c r="G221" s="8">
        <v>62</v>
      </c>
      <c r="H221" s="8">
        <f t="shared" si="3"/>
        <v>85</v>
      </c>
      <c r="I221" s="9">
        <v>8.5895536171764704</v>
      </c>
      <c r="J221" s="7">
        <v>1</v>
      </c>
    </row>
    <row r="222" spans="1:10" x14ac:dyDescent="0.2">
      <c r="A222" s="7">
        <v>15034</v>
      </c>
      <c r="B222" s="7" t="s">
        <v>677</v>
      </c>
      <c r="C222" s="7" t="s">
        <v>916</v>
      </c>
      <c r="D222" s="8">
        <v>11</v>
      </c>
      <c r="E222" s="8"/>
      <c r="F222" s="8"/>
      <c r="G222" s="8">
        <v>110</v>
      </c>
      <c r="H222" s="8">
        <f t="shared" si="3"/>
        <v>121</v>
      </c>
      <c r="I222" s="9">
        <v>4.0142425545454543</v>
      </c>
      <c r="J222" s="7">
        <v>1</v>
      </c>
    </row>
    <row r="223" spans="1:10" x14ac:dyDescent="0.2">
      <c r="A223" s="7">
        <v>15043</v>
      </c>
      <c r="B223" s="7" t="s">
        <v>686</v>
      </c>
      <c r="C223" s="7" t="s">
        <v>917</v>
      </c>
      <c r="D223" s="8"/>
      <c r="E223" s="8">
        <v>184</v>
      </c>
      <c r="F223" s="8"/>
      <c r="G223" s="8"/>
      <c r="H223" s="8">
        <f t="shared" si="3"/>
        <v>184</v>
      </c>
      <c r="I223" s="9">
        <v>0.28999999999999998</v>
      </c>
      <c r="J223" s="7">
        <v>1</v>
      </c>
    </row>
    <row r="224" spans="1:10" x14ac:dyDescent="0.2">
      <c r="A224" s="7">
        <v>15086</v>
      </c>
      <c r="B224" s="7" t="s">
        <v>680</v>
      </c>
      <c r="C224" s="7" t="s">
        <v>918</v>
      </c>
      <c r="D224" s="8">
        <v>105</v>
      </c>
      <c r="E224" s="8"/>
      <c r="F224" s="8"/>
      <c r="G224" s="8"/>
      <c r="H224" s="8">
        <f t="shared" si="3"/>
        <v>105</v>
      </c>
      <c r="I224" s="9">
        <v>0</v>
      </c>
      <c r="J224" s="7">
        <v>1</v>
      </c>
    </row>
    <row r="225" spans="1:10" x14ac:dyDescent="0.2">
      <c r="A225" s="7">
        <v>15115</v>
      </c>
      <c r="B225" s="7" t="s">
        <v>687</v>
      </c>
      <c r="C225" s="7" t="s">
        <v>919</v>
      </c>
      <c r="D225" s="8"/>
      <c r="E225" s="8"/>
      <c r="F225" s="8"/>
      <c r="G225" s="8">
        <v>1</v>
      </c>
      <c r="H225" s="8">
        <f t="shared" si="3"/>
        <v>1</v>
      </c>
      <c r="I225" s="9">
        <v>2.2799999999999998</v>
      </c>
      <c r="J225" s="7">
        <v>1</v>
      </c>
    </row>
    <row r="226" spans="1:10" x14ac:dyDescent="0.2">
      <c r="A226" s="7">
        <v>15119</v>
      </c>
      <c r="B226" s="7" t="s">
        <v>687</v>
      </c>
      <c r="C226" s="7" t="s">
        <v>920</v>
      </c>
      <c r="D226" s="8"/>
      <c r="E226" s="8"/>
      <c r="F226" s="8"/>
      <c r="G226" s="8">
        <v>2</v>
      </c>
      <c r="H226" s="8">
        <f t="shared" si="3"/>
        <v>2</v>
      </c>
      <c r="I226" s="9">
        <v>2.2799999999999998</v>
      </c>
      <c r="J226" s="7">
        <v>1</v>
      </c>
    </row>
    <row r="227" spans="1:10" x14ac:dyDescent="0.2">
      <c r="A227" s="7">
        <v>15283</v>
      </c>
      <c r="B227" s="7" t="s">
        <v>690</v>
      </c>
      <c r="C227" s="7" t="s">
        <v>921</v>
      </c>
      <c r="D227" s="8">
        <v>40</v>
      </c>
      <c r="E227" s="8"/>
      <c r="F227" s="8"/>
      <c r="G227" s="8"/>
      <c r="H227" s="8">
        <f t="shared" si="3"/>
        <v>40</v>
      </c>
      <c r="I227" s="9">
        <v>7.2467194800000003</v>
      </c>
      <c r="J227" s="7">
        <v>1</v>
      </c>
    </row>
    <row r="228" spans="1:10" x14ac:dyDescent="0.2">
      <c r="A228" s="7">
        <v>15284</v>
      </c>
      <c r="B228" s="7" t="s">
        <v>690</v>
      </c>
      <c r="C228" s="7" t="s">
        <v>922</v>
      </c>
      <c r="D228" s="8">
        <v>44</v>
      </c>
      <c r="E228" s="8"/>
      <c r="F228" s="8"/>
      <c r="G228" s="8"/>
      <c r="H228" s="8">
        <f t="shared" si="3"/>
        <v>44</v>
      </c>
      <c r="I228" s="9">
        <v>6.3528219447727272</v>
      </c>
      <c r="J228" s="7">
        <v>1</v>
      </c>
    </row>
    <row r="229" spans="1:10" x14ac:dyDescent="0.2">
      <c r="A229" s="7">
        <v>15291</v>
      </c>
      <c r="B229" s="7" t="s">
        <v>692</v>
      </c>
      <c r="C229" s="7" t="s">
        <v>923</v>
      </c>
      <c r="D229" s="8"/>
      <c r="E229" s="8">
        <v>1232</v>
      </c>
      <c r="F229" s="8"/>
      <c r="G229" s="8"/>
      <c r="H229" s="8">
        <f t="shared" si="3"/>
        <v>1232</v>
      </c>
      <c r="I229" s="9">
        <v>0</v>
      </c>
      <c r="J229" s="7">
        <v>1</v>
      </c>
    </row>
    <row r="230" spans="1:10" x14ac:dyDescent="0.2">
      <c r="A230" s="7">
        <v>15300</v>
      </c>
      <c r="B230" s="7" t="s">
        <v>677</v>
      </c>
      <c r="C230" s="7" t="s">
        <v>924</v>
      </c>
      <c r="D230" s="8">
        <v>54</v>
      </c>
      <c r="E230" s="8"/>
      <c r="F230" s="8"/>
      <c r="G230" s="8">
        <v>1</v>
      </c>
      <c r="H230" s="8">
        <f t="shared" si="3"/>
        <v>55</v>
      </c>
      <c r="I230" s="9">
        <v>6.8600160454545458</v>
      </c>
      <c r="J230" s="7">
        <v>1</v>
      </c>
    </row>
    <row r="231" spans="1:10" x14ac:dyDescent="0.2">
      <c r="A231" s="7">
        <v>15371</v>
      </c>
      <c r="B231" s="7" t="s">
        <v>685</v>
      </c>
      <c r="C231" s="7" t="s">
        <v>925</v>
      </c>
      <c r="D231" s="8"/>
      <c r="E231" s="8"/>
      <c r="F231" s="8"/>
      <c r="G231" s="8">
        <v>129</v>
      </c>
      <c r="H231" s="8">
        <f t="shared" si="3"/>
        <v>129</v>
      </c>
      <c r="I231" s="9">
        <v>1.03</v>
      </c>
      <c r="J231" s="7">
        <v>1</v>
      </c>
    </row>
    <row r="232" spans="1:10" x14ac:dyDescent="0.2">
      <c r="A232" s="7">
        <v>15372</v>
      </c>
      <c r="B232" s="7" t="s">
        <v>685</v>
      </c>
      <c r="C232" s="7" t="s">
        <v>926</v>
      </c>
      <c r="D232" s="8"/>
      <c r="E232" s="8"/>
      <c r="F232" s="8"/>
      <c r="G232" s="8">
        <v>281</v>
      </c>
      <c r="H232" s="8">
        <f t="shared" si="3"/>
        <v>281</v>
      </c>
      <c r="I232" s="9">
        <v>1.03</v>
      </c>
      <c r="J232" s="7">
        <v>1</v>
      </c>
    </row>
    <row r="233" spans="1:10" x14ac:dyDescent="0.2">
      <c r="A233" s="7">
        <v>15373</v>
      </c>
      <c r="B233" s="7" t="s">
        <v>685</v>
      </c>
      <c r="C233" s="7" t="s">
        <v>927</v>
      </c>
      <c r="D233" s="8"/>
      <c r="E233" s="8"/>
      <c r="F233" s="8"/>
      <c r="G233" s="8">
        <v>217</v>
      </c>
      <c r="H233" s="8">
        <f t="shared" si="3"/>
        <v>217</v>
      </c>
      <c r="I233" s="9">
        <v>1.03</v>
      </c>
      <c r="J233" s="7">
        <v>1</v>
      </c>
    </row>
    <row r="234" spans="1:10" x14ac:dyDescent="0.2">
      <c r="A234" s="7">
        <v>15396</v>
      </c>
      <c r="B234" s="7" t="s">
        <v>688</v>
      </c>
      <c r="C234" s="7" t="s">
        <v>928</v>
      </c>
      <c r="D234" s="8">
        <v>87</v>
      </c>
      <c r="E234" s="8"/>
      <c r="F234" s="8"/>
      <c r="G234" s="8"/>
      <c r="H234" s="8">
        <f t="shared" si="3"/>
        <v>87</v>
      </c>
      <c r="I234" s="9">
        <v>12.998084146666669</v>
      </c>
      <c r="J234" s="7">
        <v>1</v>
      </c>
    </row>
    <row r="235" spans="1:10" x14ac:dyDescent="0.2">
      <c r="A235" s="7">
        <v>15493</v>
      </c>
      <c r="B235" s="7" t="s">
        <v>680</v>
      </c>
      <c r="C235" s="7" t="s">
        <v>929</v>
      </c>
      <c r="D235" s="8">
        <v>3307</v>
      </c>
      <c r="E235" s="8"/>
      <c r="F235" s="8"/>
      <c r="G235" s="8"/>
      <c r="H235" s="8">
        <f t="shared" si="3"/>
        <v>3307</v>
      </c>
      <c r="I235" s="9">
        <v>0</v>
      </c>
      <c r="J235" s="7">
        <v>1</v>
      </c>
    </row>
    <row r="236" spans="1:10" x14ac:dyDescent="0.2">
      <c r="A236" s="7">
        <v>15545</v>
      </c>
      <c r="B236" s="7" t="s">
        <v>681</v>
      </c>
      <c r="C236" s="7" t="s">
        <v>930</v>
      </c>
      <c r="D236" s="8"/>
      <c r="E236" s="8"/>
      <c r="F236" s="8"/>
      <c r="G236" s="8">
        <v>328</v>
      </c>
      <c r="H236" s="8">
        <f t="shared" si="3"/>
        <v>328</v>
      </c>
      <c r="I236" s="9">
        <v>0.06</v>
      </c>
      <c r="J236" s="7">
        <v>1</v>
      </c>
    </row>
    <row r="237" spans="1:10" x14ac:dyDescent="0.2">
      <c r="A237" s="7">
        <v>15574</v>
      </c>
      <c r="B237" s="7" t="s">
        <v>682</v>
      </c>
      <c r="C237" s="7" t="s">
        <v>931</v>
      </c>
      <c r="D237" s="8"/>
      <c r="E237" s="8">
        <v>529</v>
      </c>
      <c r="F237" s="8"/>
      <c r="G237" s="8">
        <v>15</v>
      </c>
      <c r="H237" s="8">
        <f t="shared" si="3"/>
        <v>544</v>
      </c>
      <c r="I237" s="9">
        <v>6.9280330882352947</v>
      </c>
      <c r="J237" s="7">
        <v>1</v>
      </c>
    </row>
    <row r="238" spans="1:10" x14ac:dyDescent="0.2">
      <c r="A238" s="7">
        <v>15590</v>
      </c>
      <c r="B238" s="7" t="s">
        <v>677</v>
      </c>
      <c r="C238" s="7" t="s">
        <v>932</v>
      </c>
      <c r="D238" s="8">
        <v>38</v>
      </c>
      <c r="E238" s="8"/>
      <c r="F238" s="8"/>
      <c r="G238" s="8">
        <v>51</v>
      </c>
      <c r="H238" s="8">
        <f t="shared" si="3"/>
        <v>89</v>
      </c>
      <c r="I238" s="9">
        <v>1.5937119971910114</v>
      </c>
      <c r="J238" s="7">
        <v>1</v>
      </c>
    </row>
    <row r="239" spans="1:10" x14ac:dyDescent="0.2">
      <c r="A239" s="7">
        <v>15634</v>
      </c>
      <c r="B239" s="7" t="s">
        <v>685</v>
      </c>
      <c r="C239" s="7" t="s">
        <v>933</v>
      </c>
      <c r="D239" s="8">
        <v>6</v>
      </c>
      <c r="E239" s="8"/>
      <c r="F239" s="8"/>
      <c r="G239" s="8"/>
      <c r="H239" s="8">
        <f t="shared" si="3"/>
        <v>6</v>
      </c>
      <c r="I239" s="9">
        <v>3.1371080000000003E-2</v>
      </c>
      <c r="J239" s="7">
        <v>1</v>
      </c>
    </row>
    <row r="240" spans="1:10" x14ac:dyDescent="0.2">
      <c r="A240" s="7">
        <v>15641</v>
      </c>
      <c r="B240" s="7" t="s">
        <v>677</v>
      </c>
      <c r="C240" s="7" t="s">
        <v>934</v>
      </c>
      <c r="D240" s="8">
        <v>205</v>
      </c>
      <c r="E240" s="8"/>
      <c r="F240" s="8"/>
      <c r="G240" s="8">
        <v>773</v>
      </c>
      <c r="H240" s="8">
        <f t="shared" si="3"/>
        <v>978</v>
      </c>
      <c r="I240" s="9">
        <v>2.5112636005623723</v>
      </c>
      <c r="J240" s="7">
        <v>1</v>
      </c>
    </row>
    <row r="241" spans="1:10" x14ac:dyDescent="0.2">
      <c r="A241" s="7">
        <v>15726</v>
      </c>
      <c r="B241" s="7" t="s">
        <v>681</v>
      </c>
      <c r="C241" s="7" t="s">
        <v>935</v>
      </c>
      <c r="D241" s="8"/>
      <c r="E241" s="8"/>
      <c r="F241" s="8"/>
      <c r="G241" s="8">
        <v>26</v>
      </c>
      <c r="H241" s="8">
        <f t="shared" si="3"/>
        <v>26</v>
      </c>
      <c r="I241" s="9">
        <v>0</v>
      </c>
      <c r="J241" s="7">
        <v>1</v>
      </c>
    </row>
    <row r="242" spans="1:10" x14ac:dyDescent="0.2">
      <c r="A242" s="7">
        <v>15730</v>
      </c>
      <c r="B242" s="7" t="s">
        <v>677</v>
      </c>
      <c r="C242" s="7" t="s">
        <v>936</v>
      </c>
      <c r="D242" s="8">
        <v>7</v>
      </c>
      <c r="E242" s="8"/>
      <c r="F242" s="8"/>
      <c r="G242" s="8"/>
      <c r="H242" s="8">
        <f t="shared" si="3"/>
        <v>7</v>
      </c>
      <c r="I242" s="9">
        <v>0</v>
      </c>
      <c r="J242" s="7">
        <v>1</v>
      </c>
    </row>
    <row r="243" spans="1:10" x14ac:dyDescent="0.2">
      <c r="A243" s="7">
        <v>15768</v>
      </c>
      <c r="B243" s="7" t="s">
        <v>681</v>
      </c>
      <c r="C243" s="7" t="s">
        <v>937</v>
      </c>
      <c r="D243" s="8">
        <v>6</v>
      </c>
      <c r="E243" s="8"/>
      <c r="F243" s="8"/>
      <c r="G243" s="8">
        <v>147</v>
      </c>
      <c r="H243" s="8">
        <f t="shared" si="3"/>
        <v>153</v>
      </c>
      <c r="I243" s="9">
        <v>12.334633290196077</v>
      </c>
      <c r="J243" s="7">
        <v>1</v>
      </c>
    </row>
    <row r="244" spans="1:10" x14ac:dyDescent="0.2">
      <c r="A244" s="7">
        <v>15811</v>
      </c>
      <c r="B244" s="7" t="s">
        <v>682</v>
      </c>
      <c r="C244" s="7" t="s">
        <v>938</v>
      </c>
      <c r="D244" s="8">
        <v>994</v>
      </c>
      <c r="E244" s="8"/>
      <c r="F244" s="8"/>
      <c r="G244" s="8">
        <v>2856</v>
      </c>
      <c r="H244" s="8">
        <f t="shared" si="3"/>
        <v>3850</v>
      </c>
      <c r="I244" s="9">
        <v>0.29679813718441561</v>
      </c>
      <c r="J244" s="7">
        <v>1</v>
      </c>
    </row>
    <row r="245" spans="1:10" x14ac:dyDescent="0.2">
      <c r="A245" s="7">
        <v>15818</v>
      </c>
      <c r="B245" s="7" t="s">
        <v>677</v>
      </c>
      <c r="C245" s="7" t="s">
        <v>939</v>
      </c>
      <c r="D245" s="8"/>
      <c r="E245" s="8"/>
      <c r="F245" s="8"/>
      <c r="G245" s="8">
        <v>13</v>
      </c>
      <c r="H245" s="8">
        <f t="shared" si="3"/>
        <v>13</v>
      </c>
      <c r="I245" s="9">
        <v>0</v>
      </c>
      <c r="J245" s="7">
        <v>1</v>
      </c>
    </row>
    <row r="246" spans="1:10" x14ac:dyDescent="0.2">
      <c r="A246" s="7">
        <v>15821</v>
      </c>
      <c r="B246" s="7" t="s">
        <v>677</v>
      </c>
      <c r="C246" s="7" t="s">
        <v>940</v>
      </c>
      <c r="D246" s="8">
        <v>6</v>
      </c>
      <c r="E246" s="8"/>
      <c r="F246" s="8"/>
      <c r="G246" s="8">
        <v>136</v>
      </c>
      <c r="H246" s="8">
        <f t="shared" si="3"/>
        <v>142</v>
      </c>
      <c r="I246" s="9">
        <v>4.4464164859154929</v>
      </c>
      <c r="J246" s="7">
        <v>1</v>
      </c>
    </row>
    <row r="247" spans="1:10" x14ac:dyDescent="0.2">
      <c r="A247" s="7">
        <v>15836</v>
      </c>
      <c r="B247" s="7" t="s">
        <v>688</v>
      </c>
      <c r="C247" s="7" t="s">
        <v>941</v>
      </c>
      <c r="D247" s="8"/>
      <c r="E247" s="8"/>
      <c r="F247" s="8"/>
      <c r="G247" s="8">
        <v>24</v>
      </c>
      <c r="H247" s="8">
        <f t="shared" si="3"/>
        <v>24</v>
      </c>
      <c r="I247" s="9">
        <v>0</v>
      </c>
      <c r="J247" s="7">
        <v>1</v>
      </c>
    </row>
    <row r="248" spans="1:10" x14ac:dyDescent="0.2">
      <c r="A248" s="7">
        <v>15842</v>
      </c>
      <c r="B248" s="7" t="s">
        <v>688</v>
      </c>
      <c r="C248" s="7" t="s">
        <v>942</v>
      </c>
      <c r="D248" s="8"/>
      <c r="E248" s="8"/>
      <c r="F248" s="8"/>
      <c r="G248" s="8">
        <v>14</v>
      </c>
      <c r="H248" s="8">
        <f t="shared" si="3"/>
        <v>14</v>
      </c>
      <c r="I248" s="9">
        <v>0</v>
      </c>
      <c r="J248" s="7">
        <v>1</v>
      </c>
    </row>
    <row r="249" spans="1:10" x14ac:dyDescent="0.2">
      <c r="A249" s="7">
        <v>15903</v>
      </c>
      <c r="B249" s="7" t="s">
        <v>677</v>
      </c>
      <c r="C249" s="7" t="s">
        <v>943</v>
      </c>
      <c r="D249" s="8"/>
      <c r="E249" s="8"/>
      <c r="F249" s="8"/>
      <c r="G249" s="8">
        <v>336</v>
      </c>
      <c r="H249" s="8">
        <f t="shared" si="3"/>
        <v>336</v>
      </c>
      <c r="I249" s="9">
        <v>17</v>
      </c>
      <c r="J249" s="7">
        <v>1</v>
      </c>
    </row>
    <row r="250" spans="1:10" x14ac:dyDescent="0.2">
      <c r="A250" s="7">
        <v>15904</v>
      </c>
      <c r="B250" s="7" t="s">
        <v>677</v>
      </c>
      <c r="C250" s="7" t="s">
        <v>944</v>
      </c>
      <c r="D250" s="8"/>
      <c r="E250" s="8"/>
      <c r="F250" s="8"/>
      <c r="G250" s="8">
        <v>337</v>
      </c>
      <c r="H250" s="8">
        <f t="shared" si="3"/>
        <v>337</v>
      </c>
      <c r="I250" s="9">
        <v>17</v>
      </c>
      <c r="J250" s="7">
        <v>1</v>
      </c>
    </row>
    <row r="251" spans="1:10" x14ac:dyDescent="0.2">
      <c r="A251" s="7">
        <v>16028</v>
      </c>
      <c r="B251" s="7" t="s">
        <v>688</v>
      </c>
      <c r="C251" s="7" t="s">
        <v>945</v>
      </c>
      <c r="D251" s="8"/>
      <c r="E251" s="8"/>
      <c r="F251" s="8"/>
      <c r="G251" s="8">
        <v>12</v>
      </c>
      <c r="H251" s="8">
        <f t="shared" si="3"/>
        <v>12</v>
      </c>
      <c r="I251" s="9">
        <v>0</v>
      </c>
      <c r="J251" s="7">
        <v>1</v>
      </c>
    </row>
    <row r="252" spans="1:10" x14ac:dyDescent="0.2">
      <c r="A252" s="7">
        <v>16060</v>
      </c>
      <c r="B252" s="7" t="s">
        <v>688</v>
      </c>
      <c r="C252" s="7" t="s">
        <v>946</v>
      </c>
      <c r="D252" s="8">
        <v>4</v>
      </c>
      <c r="E252" s="8"/>
      <c r="F252" s="8"/>
      <c r="G252" s="8"/>
      <c r="H252" s="8">
        <f t="shared" si="3"/>
        <v>4</v>
      </c>
      <c r="I252" s="9">
        <v>9.9838462099999994</v>
      </c>
      <c r="J252" s="7">
        <v>1</v>
      </c>
    </row>
    <row r="253" spans="1:10" x14ac:dyDescent="0.2">
      <c r="A253" s="7">
        <v>16145</v>
      </c>
      <c r="B253" s="7" t="s">
        <v>688</v>
      </c>
      <c r="C253" s="7" t="s">
        <v>947</v>
      </c>
      <c r="D253" s="8">
        <v>8</v>
      </c>
      <c r="E253" s="8"/>
      <c r="F253" s="8"/>
      <c r="G253" s="8">
        <v>1</v>
      </c>
      <c r="H253" s="8">
        <f t="shared" si="3"/>
        <v>9</v>
      </c>
      <c r="I253" s="9">
        <v>13.751424257777778</v>
      </c>
      <c r="J253" s="7">
        <v>1</v>
      </c>
    </row>
    <row r="254" spans="1:10" x14ac:dyDescent="0.2">
      <c r="A254" s="7">
        <v>16147</v>
      </c>
      <c r="B254" s="7" t="s">
        <v>688</v>
      </c>
      <c r="C254" s="7" t="s">
        <v>948</v>
      </c>
      <c r="D254" s="8"/>
      <c r="E254" s="8"/>
      <c r="F254" s="8"/>
      <c r="G254" s="8">
        <v>4</v>
      </c>
      <c r="H254" s="8">
        <f t="shared" si="3"/>
        <v>4</v>
      </c>
      <c r="I254" s="9">
        <v>12.11</v>
      </c>
      <c r="J254" s="7">
        <v>1</v>
      </c>
    </row>
    <row r="255" spans="1:10" x14ac:dyDescent="0.2">
      <c r="A255" s="7">
        <v>16188</v>
      </c>
      <c r="B255" s="7" t="s">
        <v>688</v>
      </c>
      <c r="C255" s="7" t="s">
        <v>949</v>
      </c>
      <c r="D255" s="8">
        <v>2576</v>
      </c>
      <c r="E255" s="8"/>
      <c r="F255" s="8"/>
      <c r="G255" s="8"/>
      <c r="H255" s="8">
        <f t="shared" si="3"/>
        <v>2576</v>
      </c>
      <c r="I255" s="9">
        <v>7.8427700000000003E-2</v>
      </c>
      <c r="J255" s="7">
        <v>1</v>
      </c>
    </row>
    <row r="256" spans="1:10" x14ac:dyDescent="0.2">
      <c r="A256" s="7">
        <v>16239</v>
      </c>
      <c r="B256" s="7" t="s">
        <v>688</v>
      </c>
      <c r="C256" s="7" t="s">
        <v>950</v>
      </c>
      <c r="D256" s="8"/>
      <c r="E256" s="8"/>
      <c r="F256" s="8"/>
      <c r="G256" s="8">
        <v>16</v>
      </c>
      <c r="H256" s="8">
        <f t="shared" si="3"/>
        <v>16</v>
      </c>
      <c r="I256" s="9">
        <v>0</v>
      </c>
      <c r="J256" s="7">
        <v>1</v>
      </c>
    </row>
    <row r="257" spans="1:10" x14ac:dyDescent="0.2">
      <c r="A257" s="7">
        <v>16392</v>
      </c>
      <c r="B257" s="7" t="s">
        <v>683</v>
      </c>
      <c r="C257" s="7" t="s">
        <v>951</v>
      </c>
      <c r="D257" s="8"/>
      <c r="E257" s="8"/>
      <c r="F257" s="8"/>
      <c r="G257" s="8">
        <v>11</v>
      </c>
      <c r="H257" s="8">
        <f t="shared" si="3"/>
        <v>11</v>
      </c>
      <c r="I257" s="9">
        <v>0</v>
      </c>
      <c r="J257" s="7">
        <v>1</v>
      </c>
    </row>
    <row r="258" spans="1:10" x14ac:dyDescent="0.2">
      <c r="A258" s="7">
        <v>16472</v>
      </c>
      <c r="B258" s="7" t="s">
        <v>678</v>
      </c>
      <c r="C258" s="7" t="s">
        <v>952</v>
      </c>
      <c r="D258" s="8">
        <v>50</v>
      </c>
      <c r="E258" s="8"/>
      <c r="F258" s="8"/>
      <c r="G258" s="8"/>
      <c r="H258" s="8">
        <f t="shared" si="3"/>
        <v>50</v>
      </c>
      <c r="I258" s="9">
        <v>3.5916749492000002</v>
      </c>
      <c r="J258" s="7">
        <v>1</v>
      </c>
    </row>
    <row r="259" spans="1:10" x14ac:dyDescent="0.2">
      <c r="A259" s="7">
        <v>16497</v>
      </c>
      <c r="B259" s="7" t="s">
        <v>689</v>
      </c>
      <c r="C259" s="7" t="s">
        <v>953</v>
      </c>
      <c r="D259" s="8"/>
      <c r="E259" s="8"/>
      <c r="F259" s="8"/>
      <c r="G259" s="8">
        <v>27</v>
      </c>
      <c r="H259" s="8">
        <f t="shared" ref="H259:H322" si="4">SUM(D259:G259)</f>
        <v>27</v>
      </c>
      <c r="I259" s="9">
        <v>8.9474074074074075</v>
      </c>
      <c r="J259" s="7">
        <v>1</v>
      </c>
    </row>
    <row r="260" spans="1:10" x14ac:dyDescent="0.2">
      <c r="A260" s="7">
        <v>16501</v>
      </c>
      <c r="B260" s="7" t="s">
        <v>689</v>
      </c>
      <c r="C260" s="7" t="s">
        <v>954</v>
      </c>
      <c r="D260" s="8"/>
      <c r="E260" s="8"/>
      <c r="F260" s="8"/>
      <c r="G260" s="8">
        <v>85</v>
      </c>
      <c r="H260" s="8">
        <f t="shared" si="4"/>
        <v>85</v>
      </c>
      <c r="I260" s="9">
        <v>7.142235294117647</v>
      </c>
      <c r="J260" s="7">
        <v>1</v>
      </c>
    </row>
    <row r="261" spans="1:10" x14ac:dyDescent="0.2">
      <c r="A261" s="7">
        <v>16624</v>
      </c>
      <c r="B261" s="7" t="s">
        <v>682</v>
      </c>
      <c r="C261" s="7" t="s">
        <v>955</v>
      </c>
      <c r="D261" s="8"/>
      <c r="E261" s="8">
        <v>40392</v>
      </c>
      <c r="F261" s="8"/>
      <c r="G261" s="8"/>
      <c r="H261" s="8">
        <f t="shared" si="4"/>
        <v>40392</v>
      </c>
      <c r="I261" s="9">
        <v>0</v>
      </c>
      <c r="J261" s="7">
        <v>1</v>
      </c>
    </row>
    <row r="262" spans="1:10" x14ac:dyDescent="0.2">
      <c r="A262" s="7">
        <v>16625</v>
      </c>
      <c r="B262" s="7" t="s">
        <v>682</v>
      </c>
      <c r="C262" s="7" t="s">
        <v>956</v>
      </c>
      <c r="D262" s="8"/>
      <c r="E262" s="8">
        <v>34731</v>
      </c>
      <c r="F262" s="8"/>
      <c r="G262" s="8"/>
      <c r="H262" s="8">
        <f t="shared" si="4"/>
        <v>34731</v>
      </c>
      <c r="I262" s="9">
        <v>0</v>
      </c>
      <c r="J262" s="7">
        <v>1</v>
      </c>
    </row>
    <row r="263" spans="1:10" x14ac:dyDescent="0.2">
      <c r="A263" s="7">
        <v>16628</v>
      </c>
      <c r="B263" s="7" t="s">
        <v>682</v>
      </c>
      <c r="C263" s="7" t="s">
        <v>957</v>
      </c>
      <c r="D263" s="8"/>
      <c r="E263" s="8">
        <v>8203</v>
      </c>
      <c r="F263" s="8"/>
      <c r="G263" s="8"/>
      <c r="H263" s="8">
        <f t="shared" si="4"/>
        <v>8203</v>
      </c>
      <c r="I263" s="9">
        <v>0</v>
      </c>
      <c r="J263" s="7">
        <v>1</v>
      </c>
    </row>
    <row r="264" spans="1:10" x14ac:dyDescent="0.2">
      <c r="A264" s="7">
        <v>16708</v>
      </c>
      <c r="B264" s="7" t="s">
        <v>685</v>
      </c>
      <c r="C264" s="7" t="s">
        <v>958</v>
      </c>
      <c r="D264" s="8"/>
      <c r="E264" s="8"/>
      <c r="F264" s="8"/>
      <c r="G264" s="8">
        <v>22</v>
      </c>
      <c r="H264" s="8">
        <f t="shared" si="4"/>
        <v>22</v>
      </c>
      <c r="I264" s="9">
        <v>0.62</v>
      </c>
      <c r="J264" s="7">
        <v>1</v>
      </c>
    </row>
    <row r="265" spans="1:10" x14ac:dyDescent="0.2">
      <c r="A265" s="7">
        <v>16709</v>
      </c>
      <c r="B265" s="7" t="s">
        <v>688</v>
      </c>
      <c r="C265" s="7" t="s">
        <v>959</v>
      </c>
      <c r="D265" s="8">
        <v>7</v>
      </c>
      <c r="E265" s="8"/>
      <c r="F265" s="8"/>
      <c r="G265" s="8">
        <v>6</v>
      </c>
      <c r="H265" s="8">
        <f t="shared" si="4"/>
        <v>13</v>
      </c>
      <c r="I265" s="9">
        <v>3.7440912192307687</v>
      </c>
      <c r="J265" s="7">
        <v>1</v>
      </c>
    </row>
    <row r="266" spans="1:10" x14ac:dyDescent="0.2">
      <c r="A266" s="7">
        <v>16845</v>
      </c>
      <c r="B266" s="7" t="s">
        <v>677</v>
      </c>
      <c r="C266" s="7" t="s">
        <v>960</v>
      </c>
      <c r="D266" s="8"/>
      <c r="E266" s="8"/>
      <c r="F266" s="8"/>
      <c r="G266" s="8">
        <v>1</v>
      </c>
      <c r="H266" s="8">
        <f t="shared" si="4"/>
        <v>1</v>
      </c>
      <c r="I266" s="9">
        <v>98.92</v>
      </c>
      <c r="J266" s="7">
        <v>1</v>
      </c>
    </row>
    <row r="267" spans="1:10" x14ac:dyDescent="0.2">
      <c r="A267" s="7">
        <v>16865</v>
      </c>
      <c r="B267" s="7" t="s">
        <v>677</v>
      </c>
      <c r="C267" s="7" t="s">
        <v>961</v>
      </c>
      <c r="D267" s="8"/>
      <c r="E267" s="8"/>
      <c r="F267" s="8"/>
      <c r="G267" s="8">
        <v>4</v>
      </c>
      <c r="H267" s="8">
        <f t="shared" si="4"/>
        <v>4</v>
      </c>
      <c r="I267" s="9">
        <v>63.6175</v>
      </c>
      <c r="J267" s="7">
        <v>1</v>
      </c>
    </row>
    <row r="268" spans="1:10" x14ac:dyDescent="0.2">
      <c r="A268" s="7">
        <v>16886</v>
      </c>
      <c r="B268" s="7" t="s">
        <v>677</v>
      </c>
      <c r="C268" s="7" t="s">
        <v>962</v>
      </c>
      <c r="D268" s="8"/>
      <c r="E268" s="8"/>
      <c r="F268" s="8"/>
      <c r="G268" s="8">
        <v>3</v>
      </c>
      <c r="H268" s="8">
        <f t="shared" si="4"/>
        <v>3</v>
      </c>
      <c r="I268" s="9">
        <v>90</v>
      </c>
      <c r="J268" s="7">
        <v>1</v>
      </c>
    </row>
    <row r="269" spans="1:10" x14ac:dyDescent="0.2">
      <c r="A269" s="7">
        <v>16890</v>
      </c>
      <c r="B269" s="7" t="s">
        <v>690</v>
      </c>
      <c r="C269" s="7" t="s">
        <v>963</v>
      </c>
      <c r="D269" s="8"/>
      <c r="E269" s="8"/>
      <c r="F269" s="8"/>
      <c r="G269" s="8">
        <v>1</v>
      </c>
      <c r="H269" s="8">
        <f t="shared" si="4"/>
        <v>1</v>
      </c>
      <c r="I269" s="9">
        <v>107.56</v>
      </c>
      <c r="J269" s="7">
        <v>1</v>
      </c>
    </row>
    <row r="270" spans="1:10" x14ac:dyDescent="0.2">
      <c r="A270" s="7">
        <v>16904</v>
      </c>
      <c r="B270" s="7" t="s">
        <v>677</v>
      </c>
      <c r="C270" s="7" t="s">
        <v>964</v>
      </c>
      <c r="D270" s="8">
        <v>2</v>
      </c>
      <c r="E270" s="8"/>
      <c r="F270" s="8"/>
      <c r="G270" s="8">
        <v>8</v>
      </c>
      <c r="H270" s="8">
        <f t="shared" si="4"/>
        <v>10</v>
      </c>
      <c r="I270" s="9">
        <v>54.037999999999997</v>
      </c>
      <c r="J270" s="7">
        <v>1</v>
      </c>
    </row>
    <row r="271" spans="1:10" x14ac:dyDescent="0.2">
      <c r="A271" s="7">
        <v>16983</v>
      </c>
      <c r="B271" s="7" t="s">
        <v>677</v>
      </c>
      <c r="C271" s="7" t="s">
        <v>965</v>
      </c>
      <c r="D271" s="8">
        <v>1</v>
      </c>
      <c r="E271" s="8"/>
      <c r="F271" s="8"/>
      <c r="G271" s="8"/>
      <c r="H271" s="8">
        <f t="shared" si="4"/>
        <v>1</v>
      </c>
      <c r="I271" s="9">
        <v>168.65092608</v>
      </c>
      <c r="J271" s="7">
        <v>1</v>
      </c>
    </row>
    <row r="272" spans="1:10" x14ac:dyDescent="0.2">
      <c r="A272" s="7">
        <v>16984</v>
      </c>
      <c r="B272" s="7" t="s">
        <v>677</v>
      </c>
      <c r="C272" s="7" t="s">
        <v>966</v>
      </c>
      <c r="D272" s="8">
        <v>1</v>
      </c>
      <c r="E272" s="8"/>
      <c r="F272" s="8"/>
      <c r="G272" s="8"/>
      <c r="H272" s="8">
        <f t="shared" si="4"/>
        <v>1</v>
      </c>
      <c r="I272" s="9">
        <v>158.15729981999999</v>
      </c>
      <c r="J272" s="7">
        <v>1</v>
      </c>
    </row>
    <row r="273" spans="1:10" x14ac:dyDescent="0.2">
      <c r="A273" s="7">
        <v>16985</v>
      </c>
      <c r="B273" s="7" t="s">
        <v>677</v>
      </c>
      <c r="C273" s="7" t="s">
        <v>967</v>
      </c>
      <c r="D273" s="8">
        <v>3</v>
      </c>
      <c r="E273" s="8"/>
      <c r="F273" s="8"/>
      <c r="G273" s="8"/>
      <c r="H273" s="8">
        <f t="shared" si="4"/>
        <v>3</v>
      </c>
      <c r="I273" s="9">
        <v>159.89055199000001</v>
      </c>
      <c r="J273" s="7">
        <v>1</v>
      </c>
    </row>
    <row r="274" spans="1:10" x14ac:dyDescent="0.2">
      <c r="A274" s="7">
        <v>16991</v>
      </c>
      <c r="B274" s="7" t="s">
        <v>677</v>
      </c>
      <c r="C274" s="7" t="s">
        <v>968</v>
      </c>
      <c r="D274" s="8">
        <v>7</v>
      </c>
      <c r="E274" s="8"/>
      <c r="F274" s="8"/>
      <c r="G274" s="8"/>
      <c r="H274" s="8">
        <f t="shared" si="4"/>
        <v>7</v>
      </c>
      <c r="I274" s="9">
        <v>0</v>
      </c>
      <c r="J274" s="7">
        <v>1</v>
      </c>
    </row>
    <row r="275" spans="1:10" x14ac:dyDescent="0.2">
      <c r="A275" s="7">
        <v>16993</v>
      </c>
      <c r="B275" s="7" t="s">
        <v>677</v>
      </c>
      <c r="C275" s="7" t="s">
        <v>969</v>
      </c>
      <c r="D275" s="8">
        <v>2</v>
      </c>
      <c r="E275" s="8"/>
      <c r="F275" s="8"/>
      <c r="G275" s="8"/>
      <c r="H275" s="8">
        <f t="shared" si="4"/>
        <v>2</v>
      </c>
      <c r="I275" s="9">
        <v>0</v>
      </c>
      <c r="J275" s="7">
        <v>1</v>
      </c>
    </row>
    <row r="276" spans="1:10" x14ac:dyDescent="0.2">
      <c r="A276" s="7">
        <v>16995</v>
      </c>
      <c r="B276" s="7" t="s">
        <v>677</v>
      </c>
      <c r="C276" s="7" t="s">
        <v>970</v>
      </c>
      <c r="D276" s="8">
        <v>3</v>
      </c>
      <c r="E276" s="8"/>
      <c r="F276" s="8"/>
      <c r="G276" s="8"/>
      <c r="H276" s="8">
        <f t="shared" si="4"/>
        <v>3</v>
      </c>
      <c r="I276" s="9">
        <v>0</v>
      </c>
      <c r="J276" s="7">
        <v>1</v>
      </c>
    </row>
    <row r="277" spans="1:10" x14ac:dyDescent="0.2">
      <c r="A277" s="7">
        <v>16997</v>
      </c>
      <c r="B277" s="7" t="s">
        <v>677</v>
      </c>
      <c r="C277" s="7" t="s">
        <v>971</v>
      </c>
      <c r="D277" s="8">
        <v>7</v>
      </c>
      <c r="E277" s="8"/>
      <c r="F277" s="8"/>
      <c r="G277" s="8"/>
      <c r="H277" s="8">
        <f t="shared" si="4"/>
        <v>7</v>
      </c>
      <c r="I277" s="9">
        <v>0</v>
      </c>
      <c r="J277" s="7">
        <v>1</v>
      </c>
    </row>
    <row r="278" spans="1:10" x14ac:dyDescent="0.2">
      <c r="A278" s="7">
        <v>17046</v>
      </c>
      <c r="B278" s="7" t="s">
        <v>679</v>
      </c>
      <c r="C278" s="7" t="s">
        <v>972</v>
      </c>
      <c r="D278" s="8">
        <v>1</v>
      </c>
      <c r="E278" s="8"/>
      <c r="F278" s="8"/>
      <c r="G278" s="8"/>
      <c r="H278" s="8">
        <f t="shared" si="4"/>
        <v>1</v>
      </c>
      <c r="I278" s="9">
        <v>0</v>
      </c>
      <c r="J278" s="7">
        <v>1</v>
      </c>
    </row>
    <row r="279" spans="1:10" x14ac:dyDescent="0.2">
      <c r="A279" s="7">
        <v>17052</v>
      </c>
      <c r="B279" s="7" t="s">
        <v>679</v>
      </c>
      <c r="C279" s="7" t="s">
        <v>973</v>
      </c>
      <c r="D279" s="8">
        <v>1</v>
      </c>
      <c r="E279" s="8"/>
      <c r="F279" s="8"/>
      <c r="G279" s="8"/>
      <c r="H279" s="8">
        <f t="shared" si="4"/>
        <v>1</v>
      </c>
      <c r="I279" s="9">
        <v>0</v>
      </c>
      <c r="J279" s="7">
        <v>1</v>
      </c>
    </row>
    <row r="280" spans="1:10" x14ac:dyDescent="0.2">
      <c r="A280" s="7">
        <v>17180</v>
      </c>
      <c r="B280" s="7" t="s">
        <v>677</v>
      </c>
      <c r="C280" s="7" t="s">
        <v>974</v>
      </c>
      <c r="D280" s="8">
        <v>32</v>
      </c>
      <c r="E280" s="8"/>
      <c r="F280" s="8"/>
      <c r="G280" s="8">
        <v>53</v>
      </c>
      <c r="H280" s="8">
        <f t="shared" si="4"/>
        <v>85</v>
      </c>
      <c r="I280" s="9">
        <v>1.0793222362352941</v>
      </c>
      <c r="J280" s="7">
        <v>1</v>
      </c>
    </row>
    <row r="281" spans="1:10" x14ac:dyDescent="0.2">
      <c r="A281" s="7">
        <v>17181</v>
      </c>
      <c r="B281" s="7" t="s">
        <v>677</v>
      </c>
      <c r="C281" s="7" t="s">
        <v>975</v>
      </c>
      <c r="D281" s="8">
        <v>51</v>
      </c>
      <c r="E281" s="8"/>
      <c r="F281" s="8"/>
      <c r="G281" s="8">
        <v>71</v>
      </c>
      <c r="H281" s="8">
        <f t="shared" si="4"/>
        <v>122</v>
      </c>
      <c r="I281" s="9">
        <v>0.80900027336065572</v>
      </c>
      <c r="J281" s="7">
        <v>1</v>
      </c>
    </row>
    <row r="282" spans="1:10" x14ac:dyDescent="0.2">
      <c r="A282" s="7">
        <v>17182</v>
      </c>
      <c r="B282" s="7" t="s">
        <v>677</v>
      </c>
      <c r="C282" s="7" t="s">
        <v>976</v>
      </c>
      <c r="D282" s="8">
        <v>47</v>
      </c>
      <c r="E282" s="8"/>
      <c r="F282" s="8"/>
      <c r="G282" s="8">
        <v>48</v>
      </c>
      <c r="H282" s="8">
        <f t="shared" si="4"/>
        <v>95</v>
      </c>
      <c r="I282" s="9">
        <v>3.3290134715789477</v>
      </c>
      <c r="J282" s="7">
        <v>1</v>
      </c>
    </row>
    <row r="283" spans="1:10" x14ac:dyDescent="0.2">
      <c r="A283" s="7">
        <v>17232</v>
      </c>
      <c r="B283" s="7" t="s">
        <v>677</v>
      </c>
      <c r="C283" s="7" t="s">
        <v>977</v>
      </c>
      <c r="D283" s="8"/>
      <c r="E283" s="8"/>
      <c r="F283" s="8"/>
      <c r="G283" s="8">
        <v>7</v>
      </c>
      <c r="H283" s="8">
        <f t="shared" si="4"/>
        <v>7</v>
      </c>
      <c r="I283" s="9">
        <v>0</v>
      </c>
      <c r="J283" s="7">
        <v>1</v>
      </c>
    </row>
    <row r="284" spans="1:10" x14ac:dyDescent="0.2">
      <c r="A284" s="7">
        <v>17304</v>
      </c>
      <c r="B284" s="7" t="s">
        <v>689</v>
      </c>
      <c r="C284" s="7" t="s">
        <v>978</v>
      </c>
      <c r="D284" s="8"/>
      <c r="E284" s="8"/>
      <c r="F284" s="8"/>
      <c r="G284" s="8">
        <v>122</v>
      </c>
      <c r="H284" s="8">
        <f t="shared" si="4"/>
        <v>122</v>
      </c>
      <c r="I284" s="9">
        <v>5.6099999999999994</v>
      </c>
      <c r="J284" s="7">
        <v>1</v>
      </c>
    </row>
    <row r="285" spans="1:10" x14ac:dyDescent="0.2">
      <c r="A285" s="7">
        <v>17557</v>
      </c>
      <c r="B285" s="7" t="s">
        <v>677</v>
      </c>
      <c r="C285" s="7" t="s">
        <v>979</v>
      </c>
      <c r="D285" s="8"/>
      <c r="E285" s="8"/>
      <c r="F285" s="8"/>
      <c r="G285" s="8">
        <v>20</v>
      </c>
      <c r="H285" s="8">
        <f t="shared" si="4"/>
        <v>20</v>
      </c>
      <c r="I285" s="9">
        <v>8.5</v>
      </c>
      <c r="J285" s="7">
        <v>1</v>
      </c>
    </row>
    <row r="286" spans="1:10" x14ac:dyDescent="0.2">
      <c r="A286" s="7">
        <v>17559</v>
      </c>
      <c r="B286" s="7" t="s">
        <v>677</v>
      </c>
      <c r="C286" s="7" t="s">
        <v>980</v>
      </c>
      <c r="D286" s="8"/>
      <c r="E286" s="8"/>
      <c r="F286" s="8"/>
      <c r="G286" s="8">
        <v>42</v>
      </c>
      <c r="H286" s="8">
        <f t="shared" si="4"/>
        <v>42</v>
      </c>
      <c r="I286" s="9">
        <v>8.5</v>
      </c>
      <c r="J286" s="7">
        <v>1</v>
      </c>
    </row>
    <row r="287" spans="1:10" x14ac:dyDescent="0.2">
      <c r="A287" s="7">
        <v>17564</v>
      </c>
      <c r="B287" s="7" t="s">
        <v>677</v>
      </c>
      <c r="C287" s="7" t="s">
        <v>981</v>
      </c>
      <c r="D287" s="8"/>
      <c r="E287" s="8"/>
      <c r="F287" s="8"/>
      <c r="G287" s="8">
        <v>45</v>
      </c>
      <c r="H287" s="8">
        <f t="shared" si="4"/>
        <v>45</v>
      </c>
      <c r="I287" s="9">
        <v>8.5</v>
      </c>
      <c r="J287" s="7">
        <v>1</v>
      </c>
    </row>
    <row r="288" spans="1:10" x14ac:dyDescent="0.2">
      <c r="A288" s="7">
        <v>17785</v>
      </c>
      <c r="B288" s="7" t="s">
        <v>682</v>
      </c>
      <c r="C288" s="7" t="s">
        <v>982</v>
      </c>
      <c r="D288" s="8"/>
      <c r="E288" s="8">
        <v>152</v>
      </c>
      <c r="F288" s="8">
        <v>470</v>
      </c>
      <c r="G288" s="8"/>
      <c r="H288" s="8">
        <f t="shared" si="4"/>
        <v>622</v>
      </c>
      <c r="I288" s="9">
        <v>19.749469453376207</v>
      </c>
      <c r="J288" s="7">
        <v>1</v>
      </c>
    </row>
    <row r="289" spans="1:10" x14ac:dyDescent="0.2">
      <c r="A289" s="7">
        <v>17786</v>
      </c>
      <c r="B289" s="7" t="s">
        <v>682</v>
      </c>
      <c r="C289" s="7" t="s">
        <v>983</v>
      </c>
      <c r="D289" s="8"/>
      <c r="E289" s="8">
        <v>492</v>
      </c>
      <c r="F289" s="8">
        <v>4</v>
      </c>
      <c r="G289" s="8"/>
      <c r="H289" s="8">
        <f t="shared" si="4"/>
        <v>496</v>
      </c>
      <c r="I289" s="9">
        <v>11.378487903225807</v>
      </c>
      <c r="J289" s="7">
        <v>1</v>
      </c>
    </row>
    <row r="290" spans="1:10" x14ac:dyDescent="0.2">
      <c r="A290" s="7">
        <v>17854</v>
      </c>
      <c r="B290" s="7" t="s">
        <v>677</v>
      </c>
      <c r="C290" s="7" t="s">
        <v>984</v>
      </c>
      <c r="D290" s="8"/>
      <c r="E290" s="8"/>
      <c r="F290" s="8"/>
      <c r="G290" s="8">
        <v>22</v>
      </c>
      <c r="H290" s="8">
        <f t="shared" si="4"/>
        <v>22</v>
      </c>
      <c r="I290" s="9">
        <v>0</v>
      </c>
      <c r="J290" s="7">
        <v>1</v>
      </c>
    </row>
    <row r="291" spans="1:10" x14ac:dyDescent="0.2">
      <c r="A291" s="7">
        <v>17863</v>
      </c>
      <c r="B291" s="7" t="s">
        <v>677</v>
      </c>
      <c r="C291" s="7" t="s">
        <v>985</v>
      </c>
      <c r="D291" s="8"/>
      <c r="E291" s="8"/>
      <c r="F291" s="8"/>
      <c r="G291" s="8">
        <v>5</v>
      </c>
      <c r="H291" s="8">
        <f t="shared" si="4"/>
        <v>5</v>
      </c>
      <c r="I291" s="9">
        <v>0</v>
      </c>
      <c r="J291" s="7">
        <v>1</v>
      </c>
    </row>
    <row r="292" spans="1:10" x14ac:dyDescent="0.2">
      <c r="A292" s="7">
        <v>17867</v>
      </c>
      <c r="B292" s="7" t="s">
        <v>677</v>
      </c>
      <c r="C292" s="7" t="s">
        <v>986</v>
      </c>
      <c r="D292" s="8">
        <v>1</v>
      </c>
      <c r="E292" s="8"/>
      <c r="F292" s="8"/>
      <c r="G292" s="8"/>
      <c r="H292" s="8">
        <f t="shared" si="4"/>
        <v>1</v>
      </c>
      <c r="I292" s="9">
        <v>11.46612974</v>
      </c>
      <c r="J292" s="7">
        <v>1</v>
      </c>
    </row>
    <row r="293" spans="1:10" x14ac:dyDescent="0.2">
      <c r="A293" s="7">
        <v>17916</v>
      </c>
      <c r="B293" s="7" t="s">
        <v>688</v>
      </c>
      <c r="C293" s="7" t="s">
        <v>987</v>
      </c>
      <c r="D293" s="8">
        <v>32</v>
      </c>
      <c r="E293" s="8"/>
      <c r="F293" s="8"/>
      <c r="G293" s="8"/>
      <c r="H293" s="8">
        <f t="shared" si="4"/>
        <v>32</v>
      </c>
      <c r="I293" s="9">
        <v>9.3799529199999991</v>
      </c>
      <c r="J293" s="7">
        <v>1</v>
      </c>
    </row>
    <row r="294" spans="1:10" x14ac:dyDescent="0.2">
      <c r="A294" s="7">
        <v>17947</v>
      </c>
      <c r="B294" s="7" t="s">
        <v>677</v>
      </c>
      <c r="C294" s="7" t="s">
        <v>988</v>
      </c>
      <c r="D294" s="8"/>
      <c r="E294" s="8"/>
      <c r="F294" s="8"/>
      <c r="G294" s="8">
        <v>2</v>
      </c>
      <c r="H294" s="8">
        <f t="shared" si="4"/>
        <v>2</v>
      </c>
      <c r="I294" s="9">
        <v>0</v>
      </c>
      <c r="J294" s="7">
        <v>1</v>
      </c>
    </row>
    <row r="295" spans="1:10" x14ac:dyDescent="0.2">
      <c r="A295" s="7">
        <v>17949</v>
      </c>
      <c r="B295" s="7" t="s">
        <v>677</v>
      </c>
      <c r="C295" s="7" t="s">
        <v>989</v>
      </c>
      <c r="D295" s="8"/>
      <c r="E295" s="8"/>
      <c r="F295" s="8"/>
      <c r="G295" s="8">
        <v>1</v>
      </c>
      <c r="H295" s="8">
        <f t="shared" si="4"/>
        <v>1</v>
      </c>
      <c r="I295" s="9">
        <v>0</v>
      </c>
      <c r="J295" s="7">
        <v>1</v>
      </c>
    </row>
    <row r="296" spans="1:10" x14ac:dyDescent="0.2">
      <c r="A296" s="7">
        <v>17950</v>
      </c>
      <c r="B296" s="7" t="s">
        <v>677</v>
      </c>
      <c r="C296" s="7" t="s">
        <v>990</v>
      </c>
      <c r="D296" s="8"/>
      <c r="E296" s="8"/>
      <c r="F296" s="8"/>
      <c r="G296" s="8">
        <v>4</v>
      </c>
      <c r="H296" s="8">
        <f t="shared" si="4"/>
        <v>4</v>
      </c>
      <c r="I296" s="9">
        <v>0</v>
      </c>
      <c r="J296" s="7">
        <v>1</v>
      </c>
    </row>
    <row r="297" spans="1:10" x14ac:dyDescent="0.2">
      <c r="A297" s="7">
        <v>18045</v>
      </c>
      <c r="B297" s="7" t="s">
        <v>677</v>
      </c>
      <c r="C297" s="7" t="s">
        <v>991</v>
      </c>
      <c r="D297" s="8"/>
      <c r="E297" s="8"/>
      <c r="F297" s="8"/>
      <c r="G297" s="8">
        <v>286</v>
      </c>
      <c r="H297" s="8">
        <f t="shared" si="4"/>
        <v>286</v>
      </c>
      <c r="I297" s="9">
        <v>6.86</v>
      </c>
      <c r="J297" s="7">
        <v>1</v>
      </c>
    </row>
    <row r="298" spans="1:10" x14ac:dyDescent="0.2">
      <c r="A298" s="7">
        <v>18049</v>
      </c>
      <c r="B298" s="7" t="s">
        <v>677</v>
      </c>
      <c r="C298" s="7" t="s">
        <v>992</v>
      </c>
      <c r="D298" s="8"/>
      <c r="E298" s="8"/>
      <c r="F298" s="8"/>
      <c r="G298" s="8">
        <v>103</v>
      </c>
      <c r="H298" s="8">
        <f t="shared" si="4"/>
        <v>103</v>
      </c>
      <c r="I298" s="9">
        <v>0</v>
      </c>
      <c r="J298" s="7">
        <v>1</v>
      </c>
    </row>
    <row r="299" spans="1:10" x14ac:dyDescent="0.2">
      <c r="A299" s="7">
        <v>18050</v>
      </c>
      <c r="B299" s="7" t="s">
        <v>677</v>
      </c>
      <c r="C299" s="7" t="s">
        <v>993</v>
      </c>
      <c r="D299" s="8"/>
      <c r="E299" s="8"/>
      <c r="F299" s="8"/>
      <c r="G299" s="8">
        <v>1</v>
      </c>
      <c r="H299" s="8">
        <f t="shared" si="4"/>
        <v>1</v>
      </c>
      <c r="I299" s="9">
        <v>6.79</v>
      </c>
      <c r="J299" s="7">
        <v>1</v>
      </c>
    </row>
    <row r="300" spans="1:10" x14ac:dyDescent="0.2">
      <c r="A300" s="7">
        <v>18053</v>
      </c>
      <c r="B300" s="7" t="s">
        <v>677</v>
      </c>
      <c r="C300" s="7" t="s">
        <v>994</v>
      </c>
      <c r="D300" s="8"/>
      <c r="E300" s="8"/>
      <c r="F300" s="8"/>
      <c r="G300" s="8">
        <v>45</v>
      </c>
      <c r="H300" s="8">
        <f t="shared" si="4"/>
        <v>45</v>
      </c>
      <c r="I300" s="9">
        <v>0</v>
      </c>
      <c r="J300" s="7">
        <v>1</v>
      </c>
    </row>
    <row r="301" spans="1:10" x14ac:dyDescent="0.2">
      <c r="A301" s="7">
        <v>18200</v>
      </c>
      <c r="B301" s="7" t="s">
        <v>677</v>
      </c>
      <c r="C301" s="7" t="s">
        <v>995</v>
      </c>
      <c r="D301" s="8"/>
      <c r="E301" s="8"/>
      <c r="F301" s="8"/>
      <c r="G301" s="8">
        <v>34</v>
      </c>
      <c r="H301" s="8">
        <f t="shared" si="4"/>
        <v>34</v>
      </c>
      <c r="I301" s="9">
        <v>12.586176470588235</v>
      </c>
      <c r="J301" s="7">
        <v>1</v>
      </c>
    </row>
    <row r="302" spans="1:10" x14ac:dyDescent="0.2">
      <c r="A302" s="7">
        <v>18201</v>
      </c>
      <c r="B302" s="7" t="s">
        <v>677</v>
      </c>
      <c r="C302" s="7" t="s">
        <v>996</v>
      </c>
      <c r="D302" s="8"/>
      <c r="E302" s="8"/>
      <c r="F302" s="8"/>
      <c r="G302" s="8">
        <v>149</v>
      </c>
      <c r="H302" s="8">
        <f t="shared" si="4"/>
        <v>149</v>
      </c>
      <c r="I302" s="9">
        <v>11.670536912751679</v>
      </c>
      <c r="J302" s="7">
        <v>1</v>
      </c>
    </row>
    <row r="303" spans="1:10" x14ac:dyDescent="0.2">
      <c r="A303" s="7">
        <v>18203</v>
      </c>
      <c r="B303" s="7" t="s">
        <v>677</v>
      </c>
      <c r="C303" s="7" t="s">
        <v>997</v>
      </c>
      <c r="D303" s="8"/>
      <c r="E303" s="8"/>
      <c r="F303" s="8"/>
      <c r="G303" s="8">
        <v>109</v>
      </c>
      <c r="H303" s="8">
        <f t="shared" si="4"/>
        <v>109</v>
      </c>
      <c r="I303" s="9">
        <v>9.0060550458715589</v>
      </c>
      <c r="J303" s="7">
        <v>1</v>
      </c>
    </row>
    <row r="304" spans="1:10" x14ac:dyDescent="0.2">
      <c r="A304" s="7">
        <v>18204</v>
      </c>
      <c r="B304" s="7" t="s">
        <v>677</v>
      </c>
      <c r="C304" s="7" t="s">
        <v>998</v>
      </c>
      <c r="D304" s="8"/>
      <c r="E304" s="8"/>
      <c r="F304" s="8"/>
      <c r="G304" s="8">
        <v>24</v>
      </c>
      <c r="H304" s="8">
        <f t="shared" si="4"/>
        <v>24</v>
      </c>
      <c r="I304" s="9">
        <v>8.9954166666666655</v>
      </c>
      <c r="J304" s="7">
        <v>1</v>
      </c>
    </row>
    <row r="305" spans="1:10" x14ac:dyDescent="0.2">
      <c r="A305" s="7">
        <v>18213</v>
      </c>
      <c r="B305" s="7" t="s">
        <v>677</v>
      </c>
      <c r="C305" s="7" t="s">
        <v>999</v>
      </c>
      <c r="D305" s="8">
        <v>1</v>
      </c>
      <c r="E305" s="8"/>
      <c r="F305" s="8"/>
      <c r="G305" s="8">
        <v>123</v>
      </c>
      <c r="H305" s="8">
        <f t="shared" si="4"/>
        <v>124</v>
      </c>
      <c r="I305" s="9">
        <v>3.0296938712903225</v>
      </c>
      <c r="J305" s="7">
        <v>1</v>
      </c>
    </row>
    <row r="306" spans="1:10" x14ac:dyDescent="0.2">
      <c r="A306" s="7">
        <v>18216</v>
      </c>
      <c r="B306" s="7" t="s">
        <v>678</v>
      </c>
      <c r="C306" s="7" t="s">
        <v>1000</v>
      </c>
      <c r="D306" s="8">
        <v>219</v>
      </c>
      <c r="E306" s="8"/>
      <c r="F306" s="8"/>
      <c r="G306" s="8"/>
      <c r="H306" s="8">
        <f t="shared" si="4"/>
        <v>219</v>
      </c>
      <c r="I306" s="9">
        <v>10.163764367442923</v>
      </c>
      <c r="J306" s="7">
        <v>1</v>
      </c>
    </row>
    <row r="307" spans="1:10" x14ac:dyDescent="0.2">
      <c r="A307" s="7">
        <v>18217</v>
      </c>
      <c r="B307" s="7" t="s">
        <v>678</v>
      </c>
      <c r="C307" s="7" t="s">
        <v>1001</v>
      </c>
      <c r="D307" s="8">
        <v>141</v>
      </c>
      <c r="E307" s="8"/>
      <c r="F307" s="8"/>
      <c r="G307" s="8"/>
      <c r="H307" s="8">
        <f t="shared" si="4"/>
        <v>141</v>
      </c>
      <c r="I307" s="9">
        <v>14.769827074397163</v>
      </c>
      <c r="J307" s="7">
        <v>1</v>
      </c>
    </row>
    <row r="308" spans="1:10" x14ac:dyDescent="0.2">
      <c r="A308" s="7">
        <v>18219</v>
      </c>
      <c r="B308" s="7" t="s">
        <v>678</v>
      </c>
      <c r="C308" s="7" t="s">
        <v>1002</v>
      </c>
      <c r="D308" s="8">
        <v>187</v>
      </c>
      <c r="E308" s="8"/>
      <c r="F308" s="8"/>
      <c r="G308" s="8"/>
      <c r="H308" s="8">
        <f t="shared" si="4"/>
        <v>187</v>
      </c>
      <c r="I308" s="9">
        <v>10.179160540962567</v>
      </c>
      <c r="J308" s="7">
        <v>1</v>
      </c>
    </row>
    <row r="309" spans="1:10" x14ac:dyDescent="0.2">
      <c r="A309" s="7">
        <v>18220</v>
      </c>
      <c r="B309" s="7" t="s">
        <v>678</v>
      </c>
      <c r="C309" s="7" t="s">
        <v>1003</v>
      </c>
      <c r="D309" s="8">
        <v>175</v>
      </c>
      <c r="E309" s="8"/>
      <c r="F309" s="8"/>
      <c r="G309" s="8">
        <v>3</v>
      </c>
      <c r="H309" s="8">
        <f t="shared" si="4"/>
        <v>178</v>
      </c>
      <c r="I309" s="9">
        <v>13.886125546179777</v>
      </c>
      <c r="J309" s="7">
        <v>1</v>
      </c>
    </row>
    <row r="310" spans="1:10" x14ac:dyDescent="0.2">
      <c r="A310" s="7">
        <v>18222</v>
      </c>
      <c r="B310" s="7" t="s">
        <v>678</v>
      </c>
      <c r="C310" s="7" t="s">
        <v>1004</v>
      </c>
      <c r="D310" s="8">
        <v>177</v>
      </c>
      <c r="E310" s="8"/>
      <c r="F310" s="8"/>
      <c r="G310" s="8"/>
      <c r="H310" s="8">
        <f t="shared" si="4"/>
        <v>177</v>
      </c>
      <c r="I310" s="9">
        <v>10.180314244915255</v>
      </c>
      <c r="J310" s="7">
        <v>1</v>
      </c>
    </row>
    <row r="311" spans="1:10" x14ac:dyDescent="0.2">
      <c r="A311" s="7">
        <v>18223</v>
      </c>
      <c r="B311" s="7" t="s">
        <v>678</v>
      </c>
      <c r="C311" s="7" t="s">
        <v>1005</v>
      </c>
      <c r="D311" s="8">
        <v>184</v>
      </c>
      <c r="E311" s="8"/>
      <c r="F311" s="8"/>
      <c r="G311" s="8"/>
      <c r="H311" s="8">
        <f t="shared" si="4"/>
        <v>184</v>
      </c>
      <c r="I311" s="9">
        <v>14.603749225</v>
      </c>
      <c r="J311" s="7">
        <v>1</v>
      </c>
    </row>
    <row r="312" spans="1:10" x14ac:dyDescent="0.2">
      <c r="A312" s="7">
        <v>18224</v>
      </c>
      <c r="B312" s="7" t="s">
        <v>678</v>
      </c>
      <c r="C312" s="7" t="s">
        <v>1006</v>
      </c>
      <c r="D312" s="8">
        <v>2</v>
      </c>
      <c r="E312" s="8"/>
      <c r="F312" s="8"/>
      <c r="G312" s="8"/>
      <c r="H312" s="8">
        <f t="shared" si="4"/>
        <v>2</v>
      </c>
      <c r="I312" s="9">
        <v>17.779559590000002</v>
      </c>
      <c r="J312" s="7">
        <v>1</v>
      </c>
    </row>
    <row r="313" spans="1:10" x14ac:dyDescent="0.2">
      <c r="A313" s="7">
        <v>18225</v>
      </c>
      <c r="B313" s="7" t="s">
        <v>678</v>
      </c>
      <c r="C313" s="7" t="s">
        <v>1007</v>
      </c>
      <c r="D313" s="8">
        <v>5</v>
      </c>
      <c r="E313" s="8">
        <v>10</v>
      </c>
      <c r="F313" s="8"/>
      <c r="G313" s="8"/>
      <c r="H313" s="8">
        <f t="shared" si="4"/>
        <v>15</v>
      </c>
      <c r="I313" s="9">
        <v>2.7162126766666663</v>
      </c>
      <c r="J313" s="7">
        <v>1</v>
      </c>
    </row>
    <row r="314" spans="1:10" x14ac:dyDescent="0.2">
      <c r="A314" s="7">
        <v>18230</v>
      </c>
      <c r="B314" s="7" t="s">
        <v>678</v>
      </c>
      <c r="C314" s="7" t="s">
        <v>1008</v>
      </c>
      <c r="D314" s="8"/>
      <c r="E314" s="8"/>
      <c r="F314" s="8"/>
      <c r="G314" s="8">
        <v>3</v>
      </c>
      <c r="H314" s="8">
        <f t="shared" si="4"/>
        <v>3</v>
      </c>
      <c r="I314" s="9">
        <v>17.400000000000002</v>
      </c>
      <c r="J314" s="7">
        <v>1</v>
      </c>
    </row>
    <row r="315" spans="1:10" x14ac:dyDescent="0.2">
      <c r="A315" s="7">
        <v>18231</v>
      </c>
      <c r="B315" s="7" t="s">
        <v>678</v>
      </c>
      <c r="C315" s="7" t="s">
        <v>1009</v>
      </c>
      <c r="D315" s="8">
        <v>226</v>
      </c>
      <c r="E315" s="8"/>
      <c r="F315" s="8"/>
      <c r="G315" s="8"/>
      <c r="H315" s="8">
        <f t="shared" si="4"/>
        <v>226</v>
      </c>
      <c r="I315" s="9">
        <v>10.163292951902655</v>
      </c>
      <c r="J315" s="7">
        <v>1</v>
      </c>
    </row>
    <row r="316" spans="1:10" x14ac:dyDescent="0.2">
      <c r="A316" s="7">
        <v>18232</v>
      </c>
      <c r="B316" s="7" t="s">
        <v>678</v>
      </c>
      <c r="C316" s="7" t="s">
        <v>1010</v>
      </c>
      <c r="D316" s="8">
        <v>172</v>
      </c>
      <c r="E316" s="8"/>
      <c r="F316" s="8"/>
      <c r="G316" s="8"/>
      <c r="H316" s="8">
        <f t="shared" si="4"/>
        <v>172</v>
      </c>
      <c r="I316" s="9">
        <v>13.310366224999999</v>
      </c>
      <c r="J316" s="7">
        <v>1</v>
      </c>
    </row>
    <row r="317" spans="1:10" x14ac:dyDescent="0.2">
      <c r="A317" s="7">
        <v>18233</v>
      </c>
      <c r="B317" s="7" t="s">
        <v>678</v>
      </c>
      <c r="C317" s="7" t="s">
        <v>1011</v>
      </c>
      <c r="D317" s="8">
        <v>11</v>
      </c>
      <c r="E317" s="8"/>
      <c r="F317" s="8"/>
      <c r="G317" s="8"/>
      <c r="H317" s="8">
        <f t="shared" si="4"/>
        <v>11</v>
      </c>
      <c r="I317" s="9">
        <v>13.55230656</v>
      </c>
      <c r="J317" s="7">
        <v>1</v>
      </c>
    </row>
    <row r="318" spans="1:10" x14ac:dyDescent="0.2">
      <c r="A318" s="7">
        <v>18426</v>
      </c>
      <c r="B318" s="7" t="s">
        <v>681</v>
      </c>
      <c r="C318" s="7" t="s">
        <v>1012</v>
      </c>
      <c r="D318" s="8"/>
      <c r="E318" s="8"/>
      <c r="F318" s="8"/>
      <c r="G318" s="8">
        <v>31</v>
      </c>
      <c r="H318" s="8">
        <f t="shared" si="4"/>
        <v>31</v>
      </c>
      <c r="I318" s="9">
        <v>2.1500000000000004</v>
      </c>
      <c r="J318" s="7">
        <v>1</v>
      </c>
    </row>
    <row r="319" spans="1:10" x14ac:dyDescent="0.2">
      <c r="A319" s="7">
        <v>18427</v>
      </c>
      <c r="B319" s="7" t="s">
        <v>681</v>
      </c>
      <c r="C319" s="7" t="s">
        <v>1013</v>
      </c>
      <c r="D319" s="8"/>
      <c r="E319" s="8"/>
      <c r="F319" s="8"/>
      <c r="G319" s="8">
        <v>21</v>
      </c>
      <c r="H319" s="8">
        <f t="shared" si="4"/>
        <v>21</v>
      </c>
      <c r="I319" s="9">
        <v>2.15</v>
      </c>
      <c r="J319" s="7">
        <v>1</v>
      </c>
    </row>
    <row r="320" spans="1:10" x14ac:dyDescent="0.2">
      <c r="A320" s="7">
        <v>18428</v>
      </c>
      <c r="B320" s="7" t="s">
        <v>681</v>
      </c>
      <c r="C320" s="7" t="s">
        <v>1014</v>
      </c>
      <c r="D320" s="8"/>
      <c r="E320" s="8"/>
      <c r="F320" s="8"/>
      <c r="G320" s="8">
        <v>33</v>
      </c>
      <c r="H320" s="8">
        <f t="shared" si="4"/>
        <v>33</v>
      </c>
      <c r="I320" s="9">
        <v>2.15</v>
      </c>
      <c r="J320" s="7">
        <v>1</v>
      </c>
    </row>
    <row r="321" spans="1:10" x14ac:dyDescent="0.2">
      <c r="A321" s="7">
        <v>18430</v>
      </c>
      <c r="B321" s="7" t="s">
        <v>681</v>
      </c>
      <c r="C321" s="7" t="s">
        <v>1015</v>
      </c>
      <c r="D321" s="8"/>
      <c r="E321" s="8"/>
      <c r="F321" s="8"/>
      <c r="G321" s="8">
        <v>17</v>
      </c>
      <c r="H321" s="8">
        <f t="shared" si="4"/>
        <v>17</v>
      </c>
      <c r="I321" s="9">
        <v>2.15</v>
      </c>
      <c r="J321" s="7">
        <v>1</v>
      </c>
    </row>
    <row r="322" spans="1:10" x14ac:dyDescent="0.2">
      <c r="A322" s="7">
        <v>18431</v>
      </c>
      <c r="B322" s="7" t="s">
        <v>681</v>
      </c>
      <c r="C322" s="7" t="s">
        <v>1016</v>
      </c>
      <c r="D322" s="8"/>
      <c r="E322" s="8"/>
      <c r="F322" s="8"/>
      <c r="G322" s="8">
        <v>48</v>
      </c>
      <c r="H322" s="8">
        <f t="shared" si="4"/>
        <v>48</v>
      </c>
      <c r="I322" s="9">
        <v>1.075</v>
      </c>
      <c r="J322" s="7">
        <v>1</v>
      </c>
    </row>
    <row r="323" spans="1:10" x14ac:dyDescent="0.2">
      <c r="A323" s="7">
        <v>18432</v>
      </c>
      <c r="B323" s="7" t="s">
        <v>681</v>
      </c>
      <c r="C323" s="7" t="s">
        <v>1017</v>
      </c>
      <c r="D323" s="8"/>
      <c r="E323" s="8"/>
      <c r="F323" s="8"/>
      <c r="G323" s="8">
        <v>22</v>
      </c>
      <c r="H323" s="8">
        <f t="shared" ref="H323:H386" si="5">SUM(D323:G323)</f>
        <v>22</v>
      </c>
      <c r="I323" s="9">
        <v>2.15</v>
      </c>
      <c r="J323" s="7">
        <v>1</v>
      </c>
    </row>
    <row r="324" spans="1:10" x14ac:dyDescent="0.2">
      <c r="A324" s="7">
        <v>18433</v>
      </c>
      <c r="B324" s="7" t="s">
        <v>681</v>
      </c>
      <c r="C324" s="7" t="s">
        <v>1018</v>
      </c>
      <c r="D324" s="8"/>
      <c r="E324" s="8"/>
      <c r="F324" s="8"/>
      <c r="G324" s="8">
        <v>16</v>
      </c>
      <c r="H324" s="8">
        <f t="shared" si="5"/>
        <v>16</v>
      </c>
      <c r="I324" s="9">
        <v>2.15</v>
      </c>
      <c r="J324" s="7">
        <v>1</v>
      </c>
    </row>
    <row r="325" spans="1:10" x14ac:dyDescent="0.2">
      <c r="A325" s="7">
        <v>18434</v>
      </c>
      <c r="B325" s="7" t="s">
        <v>681</v>
      </c>
      <c r="C325" s="7" t="s">
        <v>1019</v>
      </c>
      <c r="D325" s="8"/>
      <c r="E325" s="8"/>
      <c r="F325" s="8"/>
      <c r="G325" s="8">
        <v>17</v>
      </c>
      <c r="H325" s="8">
        <f t="shared" si="5"/>
        <v>17</v>
      </c>
      <c r="I325" s="9">
        <v>2.15</v>
      </c>
      <c r="J325" s="7">
        <v>1</v>
      </c>
    </row>
    <row r="326" spans="1:10" x14ac:dyDescent="0.2">
      <c r="A326" s="7">
        <v>18436</v>
      </c>
      <c r="B326" s="7" t="s">
        <v>681</v>
      </c>
      <c r="C326" s="7" t="s">
        <v>1020</v>
      </c>
      <c r="D326" s="8"/>
      <c r="E326" s="8"/>
      <c r="F326" s="8"/>
      <c r="G326" s="8">
        <v>14</v>
      </c>
      <c r="H326" s="8">
        <f t="shared" si="5"/>
        <v>14</v>
      </c>
      <c r="I326" s="9">
        <v>2.15</v>
      </c>
      <c r="J326" s="7">
        <v>1</v>
      </c>
    </row>
    <row r="327" spans="1:10" x14ac:dyDescent="0.2">
      <c r="A327" s="7">
        <v>18471</v>
      </c>
      <c r="B327" s="7" t="s">
        <v>678</v>
      </c>
      <c r="C327" s="7" t="s">
        <v>1021</v>
      </c>
      <c r="D327" s="8">
        <v>116</v>
      </c>
      <c r="E327" s="8"/>
      <c r="F327" s="8"/>
      <c r="G327" s="8"/>
      <c r="H327" s="8">
        <f t="shared" si="5"/>
        <v>116</v>
      </c>
      <c r="I327" s="9">
        <v>6.3683292399999996</v>
      </c>
      <c r="J327" s="7">
        <v>1</v>
      </c>
    </row>
    <row r="328" spans="1:10" x14ac:dyDescent="0.2">
      <c r="A328" s="7">
        <v>18472</v>
      </c>
      <c r="B328" s="7" t="s">
        <v>678</v>
      </c>
      <c r="C328" s="7" t="s">
        <v>1022</v>
      </c>
      <c r="D328" s="8">
        <v>3</v>
      </c>
      <c r="E328" s="8"/>
      <c r="F328" s="8"/>
      <c r="G328" s="8"/>
      <c r="H328" s="8">
        <f t="shared" si="5"/>
        <v>3</v>
      </c>
      <c r="I328" s="9">
        <v>7.5761158199999992</v>
      </c>
      <c r="J328" s="7">
        <v>1</v>
      </c>
    </row>
    <row r="329" spans="1:10" x14ac:dyDescent="0.2">
      <c r="A329" s="7">
        <v>18475</v>
      </c>
      <c r="B329" s="7" t="s">
        <v>678</v>
      </c>
      <c r="C329" s="7" t="s">
        <v>1023</v>
      </c>
      <c r="D329" s="8">
        <v>65</v>
      </c>
      <c r="E329" s="8"/>
      <c r="F329" s="8"/>
      <c r="G329" s="8"/>
      <c r="H329" s="8">
        <f t="shared" si="5"/>
        <v>65</v>
      </c>
      <c r="I329" s="9">
        <v>6.3526436999999998</v>
      </c>
      <c r="J329" s="7">
        <v>1</v>
      </c>
    </row>
    <row r="330" spans="1:10" x14ac:dyDescent="0.2">
      <c r="A330" s="7">
        <v>18571</v>
      </c>
      <c r="B330" s="7" t="s">
        <v>683</v>
      </c>
      <c r="C330" s="7" t="s">
        <v>1024</v>
      </c>
      <c r="D330" s="8"/>
      <c r="E330" s="8"/>
      <c r="F330" s="8"/>
      <c r="G330" s="8">
        <v>1</v>
      </c>
      <c r="H330" s="8">
        <f t="shared" si="5"/>
        <v>1</v>
      </c>
      <c r="I330" s="9">
        <v>3.83</v>
      </c>
      <c r="J330" s="7">
        <v>1</v>
      </c>
    </row>
    <row r="331" spans="1:10" x14ac:dyDescent="0.2">
      <c r="A331" s="7">
        <v>18592</v>
      </c>
      <c r="B331" s="7" t="s">
        <v>680</v>
      </c>
      <c r="C331" s="7" t="s">
        <v>1025</v>
      </c>
      <c r="D331" s="8">
        <v>4</v>
      </c>
      <c r="E331" s="8"/>
      <c r="F331" s="8"/>
      <c r="G331" s="8"/>
      <c r="H331" s="8">
        <f t="shared" si="5"/>
        <v>4</v>
      </c>
      <c r="I331" s="9">
        <v>0</v>
      </c>
      <c r="J331" s="7">
        <v>1</v>
      </c>
    </row>
    <row r="332" spans="1:10" x14ac:dyDescent="0.2">
      <c r="A332" s="7">
        <v>18600</v>
      </c>
      <c r="B332" s="7" t="s">
        <v>688</v>
      </c>
      <c r="C332" s="7" t="s">
        <v>1026</v>
      </c>
      <c r="D332" s="8"/>
      <c r="E332" s="8"/>
      <c r="F332" s="8"/>
      <c r="G332" s="8">
        <v>5</v>
      </c>
      <c r="H332" s="8">
        <f t="shared" si="5"/>
        <v>5</v>
      </c>
      <c r="I332" s="9">
        <v>9</v>
      </c>
      <c r="J332" s="7">
        <v>1</v>
      </c>
    </row>
    <row r="333" spans="1:10" x14ac:dyDescent="0.2">
      <c r="A333" s="7">
        <v>18797</v>
      </c>
      <c r="B333" s="7" t="s">
        <v>677</v>
      </c>
      <c r="C333" s="7" t="s">
        <v>1027</v>
      </c>
      <c r="D333" s="8"/>
      <c r="E333" s="8"/>
      <c r="F333" s="8"/>
      <c r="G333" s="8">
        <v>33</v>
      </c>
      <c r="H333" s="8">
        <f t="shared" si="5"/>
        <v>33</v>
      </c>
      <c r="I333" s="9">
        <v>5</v>
      </c>
      <c r="J333" s="7">
        <v>1</v>
      </c>
    </row>
    <row r="334" spans="1:10" x14ac:dyDescent="0.2">
      <c r="A334" s="7">
        <v>18815</v>
      </c>
      <c r="B334" s="7" t="s">
        <v>677</v>
      </c>
      <c r="C334" s="7" t="s">
        <v>1028</v>
      </c>
      <c r="D334" s="8">
        <v>6</v>
      </c>
      <c r="E334" s="8"/>
      <c r="F334" s="8"/>
      <c r="G334" s="8">
        <v>68</v>
      </c>
      <c r="H334" s="8">
        <f t="shared" si="5"/>
        <v>74</v>
      </c>
      <c r="I334" s="9">
        <v>7.0180965813513518</v>
      </c>
      <c r="J334" s="7">
        <v>1</v>
      </c>
    </row>
    <row r="335" spans="1:10" x14ac:dyDescent="0.2">
      <c r="A335" s="7">
        <v>18816</v>
      </c>
      <c r="B335" s="7" t="s">
        <v>677</v>
      </c>
      <c r="C335" s="7" t="s">
        <v>1029</v>
      </c>
      <c r="D335" s="8">
        <v>6</v>
      </c>
      <c r="E335" s="8"/>
      <c r="F335" s="8"/>
      <c r="G335" s="8">
        <v>127</v>
      </c>
      <c r="H335" s="8">
        <f t="shared" si="5"/>
        <v>133</v>
      </c>
      <c r="I335" s="9">
        <v>7.0100687745864665</v>
      </c>
      <c r="J335" s="7">
        <v>1</v>
      </c>
    </row>
    <row r="336" spans="1:10" x14ac:dyDescent="0.2">
      <c r="A336" s="7">
        <v>18859</v>
      </c>
      <c r="B336" s="7" t="s">
        <v>677</v>
      </c>
      <c r="C336" s="7" t="s">
        <v>1030</v>
      </c>
      <c r="D336" s="8"/>
      <c r="E336" s="8"/>
      <c r="F336" s="8"/>
      <c r="G336" s="8">
        <v>9</v>
      </c>
      <c r="H336" s="8">
        <f t="shared" si="5"/>
        <v>9</v>
      </c>
      <c r="I336" s="9">
        <v>97.18</v>
      </c>
      <c r="J336" s="7">
        <v>1</v>
      </c>
    </row>
    <row r="337" spans="1:10" x14ac:dyDescent="0.2">
      <c r="A337" s="7">
        <v>18896</v>
      </c>
      <c r="B337" s="7" t="s">
        <v>677</v>
      </c>
      <c r="C337" s="7" t="s">
        <v>1031</v>
      </c>
      <c r="D337" s="8">
        <v>76</v>
      </c>
      <c r="E337" s="8"/>
      <c r="F337" s="8"/>
      <c r="G337" s="8">
        <v>1</v>
      </c>
      <c r="H337" s="8">
        <f t="shared" si="5"/>
        <v>77</v>
      </c>
      <c r="I337" s="9">
        <v>17.177697466623378</v>
      </c>
      <c r="J337" s="7">
        <v>1</v>
      </c>
    </row>
    <row r="338" spans="1:10" x14ac:dyDescent="0.2">
      <c r="A338" s="7">
        <v>18898</v>
      </c>
      <c r="B338" s="7" t="s">
        <v>677</v>
      </c>
      <c r="C338" s="7" t="s">
        <v>1032</v>
      </c>
      <c r="D338" s="8"/>
      <c r="E338" s="8"/>
      <c r="F338" s="8"/>
      <c r="G338" s="8">
        <v>1</v>
      </c>
      <c r="H338" s="8">
        <f t="shared" si="5"/>
        <v>1</v>
      </c>
      <c r="I338" s="9">
        <v>100.19</v>
      </c>
      <c r="J338" s="7">
        <v>1</v>
      </c>
    </row>
    <row r="339" spans="1:10" x14ac:dyDescent="0.2">
      <c r="A339" s="7">
        <v>18910</v>
      </c>
      <c r="B339" s="7" t="s">
        <v>677</v>
      </c>
      <c r="C339" s="7" t="s">
        <v>1033</v>
      </c>
      <c r="D339" s="8"/>
      <c r="E339" s="8"/>
      <c r="F339" s="8"/>
      <c r="G339" s="8">
        <v>67</v>
      </c>
      <c r="H339" s="8">
        <f t="shared" si="5"/>
        <v>67</v>
      </c>
      <c r="I339" s="9">
        <v>105.35</v>
      </c>
      <c r="J339" s="7">
        <v>1</v>
      </c>
    </row>
    <row r="340" spans="1:10" x14ac:dyDescent="0.2">
      <c r="A340" s="7">
        <v>18911</v>
      </c>
      <c r="B340" s="7" t="s">
        <v>677</v>
      </c>
      <c r="C340" s="7" t="s">
        <v>1034</v>
      </c>
      <c r="D340" s="8"/>
      <c r="E340" s="8"/>
      <c r="F340" s="8"/>
      <c r="G340" s="8">
        <v>58</v>
      </c>
      <c r="H340" s="8">
        <f t="shared" si="5"/>
        <v>58</v>
      </c>
      <c r="I340" s="9">
        <v>105.35000000000001</v>
      </c>
      <c r="J340" s="7">
        <v>1</v>
      </c>
    </row>
    <row r="341" spans="1:10" x14ac:dyDescent="0.2">
      <c r="A341" s="7">
        <v>18947</v>
      </c>
      <c r="B341" s="7" t="s">
        <v>677</v>
      </c>
      <c r="C341" s="7" t="s">
        <v>1035</v>
      </c>
      <c r="D341" s="8">
        <v>9</v>
      </c>
      <c r="E341" s="8"/>
      <c r="F341" s="8"/>
      <c r="G341" s="8"/>
      <c r="H341" s="8">
        <f t="shared" si="5"/>
        <v>9</v>
      </c>
      <c r="I341" s="9">
        <v>1.39601306</v>
      </c>
      <c r="J341" s="7">
        <v>1</v>
      </c>
    </row>
    <row r="342" spans="1:10" x14ac:dyDescent="0.2">
      <c r="A342" s="7">
        <v>18962</v>
      </c>
      <c r="B342" s="7" t="s">
        <v>677</v>
      </c>
      <c r="C342" s="7" t="s">
        <v>1036</v>
      </c>
      <c r="D342" s="8"/>
      <c r="E342" s="8"/>
      <c r="F342" s="8"/>
      <c r="G342" s="8">
        <v>6</v>
      </c>
      <c r="H342" s="8">
        <f t="shared" si="5"/>
        <v>6</v>
      </c>
      <c r="I342" s="9">
        <v>42.160000000000004</v>
      </c>
      <c r="J342" s="7">
        <v>1</v>
      </c>
    </row>
    <row r="343" spans="1:10" x14ac:dyDescent="0.2">
      <c r="A343" s="7">
        <v>19015</v>
      </c>
      <c r="B343" s="7" t="s">
        <v>677</v>
      </c>
      <c r="C343" s="7" t="s">
        <v>1037</v>
      </c>
      <c r="D343" s="8"/>
      <c r="E343" s="8"/>
      <c r="F343" s="8"/>
      <c r="G343" s="8">
        <v>1</v>
      </c>
      <c r="H343" s="8">
        <f t="shared" si="5"/>
        <v>1</v>
      </c>
      <c r="I343" s="9">
        <v>91</v>
      </c>
      <c r="J343" s="7">
        <v>1</v>
      </c>
    </row>
    <row r="344" spans="1:10" x14ac:dyDescent="0.2">
      <c r="A344" s="7">
        <v>19017</v>
      </c>
      <c r="B344" s="7" t="s">
        <v>677</v>
      </c>
      <c r="C344" s="7" t="s">
        <v>1038</v>
      </c>
      <c r="D344" s="8"/>
      <c r="E344" s="8"/>
      <c r="F344" s="8"/>
      <c r="G344" s="8">
        <v>1</v>
      </c>
      <c r="H344" s="8">
        <f t="shared" si="5"/>
        <v>1</v>
      </c>
      <c r="I344" s="9">
        <v>91</v>
      </c>
      <c r="J344" s="7">
        <v>1</v>
      </c>
    </row>
    <row r="345" spans="1:10" x14ac:dyDescent="0.2">
      <c r="A345" s="7">
        <v>19154</v>
      </c>
      <c r="B345" s="7" t="s">
        <v>677</v>
      </c>
      <c r="C345" s="7" t="s">
        <v>1039</v>
      </c>
      <c r="D345" s="8"/>
      <c r="E345" s="8"/>
      <c r="F345" s="8"/>
      <c r="G345" s="8">
        <v>1</v>
      </c>
      <c r="H345" s="8">
        <f t="shared" si="5"/>
        <v>1</v>
      </c>
      <c r="I345" s="9">
        <v>0.28000000000000003</v>
      </c>
      <c r="J345" s="7">
        <v>1</v>
      </c>
    </row>
    <row r="346" spans="1:10" x14ac:dyDescent="0.2">
      <c r="A346" s="7">
        <v>19158</v>
      </c>
      <c r="B346" s="7" t="s">
        <v>677</v>
      </c>
      <c r="C346" s="7" t="s">
        <v>1040</v>
      </c>
      <c r="D346" s="8"/>
      <c r="E346" s="8"/>
      <c r="F346" s="8"/>
      <c r="G346" s="8">
        <v>10</v>
      </c>
      <c r="H346" s="8">
        <f t="shared" si="5"/>
        <v>10</v>
      </c>
      <c r="I346" s="9">
        <v>17.98</v>
      </c>
      <c r="J346" s="7">
        <v>1</v>
      </c>
    </row>
    <row r="347" spans="1:10" x14ac:dyDescent="0.2">
      <c r="A347" s="7">
        <v>19163</v>
      </c>
      <c r="B347" s="7" t="s">
        <v>683</v>
      </c>
      <c r="C347" s="7" t="s">
        <v>1041</v>
      </c>
      <c r="D347" s="8"/>
      <c r="E347" s="8"/>
      <c r="F347" s="8"/>
      <c r="G347" s="8">
        <v>10</v>
      </c>
      <c r="H347" s="8">
        <f t="shared" si="5"/>
        <v>10</v>
      </c>
      <c r="I347" s="9">
        <v>0</v>
      </c>
      <c r="J347" s="7">
        <v>1</v>
      </c>
    </row>
    <row r="348" spans="1:10" x14ac:dyDescent="0.2">
      <c r="A348" s="7">
        <v>19270</v>
      </c>
      <c r="B348" s="7" t="s">
        <v>677</v>
      </c>
      <c r="C348" s="7" t="s">
        <v>1042</v>
      </c>
      <c r="D348" s="8"/>
      <c r="E348" s="8"/>
      <c r="F348" s="8"/>
      <c r="G348" s="8">
        <v>1</v>
      </c>
      <c r="H348" s="8">
        <f t="shared" si="5"/>
        <v>1</v>
      </c>
      <c r="I348" s="9">
        <v>6.98</v>
      </c>
      <c r="J348" s="7">
        <v>1</v>
      </c>
    </row>
    <row r="349" spans="1:10" x14ac:dyDescent="0.2">
      <c r="A349" s="7">
        <v>19279</v>
      </c>
      <c r="B349" s="7" t="s">
        <v>677</v>
      </c>
      <c r="C349" s="7" t="s">
        <v>1043</v>
      </c>
      <c r="D349" s="8"/>
      <c r="E349" s="8"/>
      <c r="F349" s="8"/>
      <c r="G349" s="8">
        <v>7</v>
      </c>
      <c r="H349" s="8">
        <f t="shared" si="5"/>
        <v>7</v>
      </c>
      <c r="I349" s="9">
        <v>17.490000000000002</v>
      </c>
      <c r="J349" s="7">
        <v>1</v>
      </c>
    </row>
    <row r="350" spans="1:10" x14ac:dyDescent="0.2">
      <c r="A350" s="7">
        <v>19285</v>
      </c>
      <c r="B350" s="7" t="s">
        <v>677</v>
      </c>
      <c r="C350" s="7" t="s">
        <v>1044</v>
      </c>
      <c r="D350" s="8"/>
      <c r="E350" s="8"/>
      <c r="F350" s="8"/>
      <c r="G350" s="8">
        <v>1</v>
      </c>
      <c r="H350" s="8">
        <f t="shared" si="5"/>
        <v>1</v>
      </c>
      <c r="I350" s="9">
        <v>13.98</v>
      </c>
      <c r="J350" s="7">
        <v>1</v>
      </c>
    </row>
    <row r="351" spans="1:10" x14ac:dyDescent="0.2">
      <c r="A351" s="7">
        <v>19404</v>
      </c>
      <c r="B351" s="7" t="s">
        <v>677</v>
      </c>
      <c r="C351" s="7" t="s">
        <v>1045</v>
      </c>
      <c r="D351" s="8"/>
      <c r="E351" s="8"/>
      <c r="F351" s="8"/>
      <c r="G351" s="8">
        <v>4603</v>
      </c>
      <c r="H351" s="8">
        <f t="shared" si="5"/>
        <v>4603</v>
      </c>
      <c r="I351" s="9">
        <v>1.0085422550510537</v>
      </c>
      <c r="J351" s="7">
        <v>1</v>
      </c>
    </row>
    <row r="352" spans="1:10" x14ac:dyDescent="0.2">
      <c r="A352" s="7">
        <v>19405</v>
      </c>
      <c r="B352" s="7" t="s">
        <v>677</v>
      </c>
      <c r="C352" s="7" t="s">
        <v>1046</v>
      </c>
      <c r="D352" s="8"/>
      <c r="E352" s="8"/>
      <c r="F352" s="8"/>
      <c r="G352" s="8">
        <v>2834</v>
      </c>
      <c r="H352" s="8">
        <f t="shared" si="5"/>
        <v>2834</v>
      </c>
      <c r="I352" s="9">
        <v>1.01</v>
      </c>
      <c r="J352" s="7">
        <v>1</v>
      </c>
    </row>
    <row r="353" spans="1:10" x14ac:dyDescent="0.2">
      <c r="A353" s="7">
        <v>19439</v>
      </c>
      <c r="B353" s="7" t="s">
        <v>677</v>
      </c>
      <c r="C353" s="7" t="s">
        <v>1047</v>
      </c>
      <c r="D353" s="8">
        <v>18</v>
      </c>
      <c r="E353" s="8"/>
      <c r="F353" s="8"/>
      <c r="G353" s="8">
        <v>4861</v>
      </c>
      <c r="H353" s="8">
        <f t="shared" si="5"/>
        <v>4879</v>
      </c>
      <c r="I353" s="9">
        <v>2.5801886032629637</v>
      </c>
      <c r="J353" s="7">
        <v>1</v>
      </c>
    </row>
    <row r="354" spans="1:10" x14ac:dyDescent="0.2">
      <c r="A354" s="7">
        <v>19440</v>
      </c>
      <c r="B354" s="7" t="s">
        <v>677</v>
      </c>
      <c r="C354" s="7" t="s">
        <v>1048</v>
      </c>
      <c r="D354" s="8">
        <v>17</v>
      </c>
      <c r="E354" s="8"/>
      <c r="F354" s="8"/>
      <c r="G354" s="8">
        <v>2640</v>
      </c>
      <c r="H354" s="8">
        <f t="shared" si="5"/>
        <v>2657</v>
      </c>
      <c r="I354" s="9">
        <v>2.6220779295972898</v>
      </c>
      <c r="J354" s="7">
        <v>1</v>
      </c>
    </row>
    <row r="355" spans="1:10" x14ac:dyDescent="0.2">
      <c r="A355" s="7">
        <v>19441</v>
      </c>
      <c r="B355" s="7" t="s">
        <v>677</v>
      </c>
      <c r="C355" s="7" t="s">
        <v>1049</v>
      </c>
      <c r="D355" s="8"/>
      <c r="E355" s="8"/>
      <c r="F355" s="8"/>
      <c r="G355" s="8">
        <v>2910</v>
      </c>
      <c r="H355" s="8">
        <f t="shared" si="5"/>
        <v>2910</v>
      </c>
      <c r="I355" s="9">
        <v>2.27</v>
      </c>
      <c r="J355" s="7">
        <v>1</v>
      </c>
    </row>
    <row r="356" spans="1:10" x14ac:dyDescent="0.2">
      <c r="A356" s="7">
        <v>19442</v>
      </c>
      <c r="B356" s="7" t="s">
        <v>677</v>
      </c>
      <c r="C356" s="7" t="s">
        <v>1050</v>
      </c>
      <c r="D356" s="8"/>
      <c r="E356" s="8"/>
      <c r="F356" s="8"/>
      <c r="G356" s="8">
        <v>2937</v>
      </c>
      <c r="H356" s="8">
        <f t="shared" si="5"/>
        <v>2937</v>
      </c>
      <c r="I356" s="9">
        <v>2.1332482124616958</v>
      </c>
      <c r="J356" s="7">
        <v>1</v>
      </c>
    </row>
    <row r="357" spans="1:10" x14ac:dyDescent="0.2">
      <c r="A357" s="7">
        <v>19443</v>
      </c>
      <c r="B357" s="7" t="s">
        <v>677</v>
      </c>
      <c r="C357" s="7" t="s">
        <v>1051</v>
      </c>
      <c r="D357" s="8"/>
      <c r="E357" s="8"/>
      <c r="F357" s="8"/>
      <c r="G357" s="8">
        <v>3187</v>
      </c>
      <c r="H357" s="8">
        <f t="shared" si="5"/>
        <v>3187</v>
      </c>
      <c r="I357" s="9">
        <v>2.179472858487606</v>
      </c>
      <c r="J357" s="7">
        <v>1</v>
      </c>
    </row>
    <row r="358" spans="1:10" x14ac:dyDescent="0.2">
      <c r="A358" s="7">
        <v>19444</v>
      </c>
      <c r="B358" s="7" t="s">
        <v>677</v>
      </c>
      <c r="C358" s="7" t="s">
        <v>1052</v>
      </c>
      <c r="D358" s="8"/>
      <c r="E358" s="8"/>
      <c r="F358" s="8"/>
      <c r="G358" s="8">
        <v>3722</v>
      </c>
      <c r="H358" s="8">
        <f t="shared" si="5"/>
        <v>3722</v>
      </c>
      <c r="I358" s="9">
        <v>2.1796856528747983</v>
      </c>
      <c r="J358" s="7">
        <v>1</v>
      </c>
    </row>
    <row r="359" spans="1:10" x14ac:dyDescent="0.2">
      <c r="A359" s="7">
        <v>19446</v>
      </c>
      <c r="B359" s="7" t="s">
        <v>677</v>
      </c>
      <c r="C359" s="7" t="s">
        <v>1053</v>
      </c>
      <c r="D359" s="8">
        <v>18</v>
      </c>
      <c r="E359" s="8"/>
      <c r="F359" s="8"/>
      <c r="G359" s="8"/>
      <c r="H359" s="8">
        <f t="shared" si="5"/>
        <v>18</v>
      </c>
      <c r="I359" s="9">
        <v>62.695103380000006</v>
      </c>
      <c r="J359" s="7">
        <v>1</v>
      </c>
    </row>
    <row r="360" spans="1:10" x14ac:dyDescent="0.2">
      <c r="A360" s="7">
        <v>19448</v>
      </c>
      <c r="B360" s="7" t="s">
        <v>677</v>
      </c>
      <c r="C360" s="7" t="s">
        <v>1054</v>
      </c>
      <c r="D360" s="8">
        <v>12</v>
      </c>
      <c r="E360" s="8"/>
      <c r="F360" s="8"/>
      <c r="G360" s="8"/>
      <c r="H360" s="8">
        <f t="shared" si="5"/>
        <v>12</v>
      </c>
      <c r="I360" s="9">
        <v>63.691135169999995</v>
      </c>
      <c r="J360" s="7">
        <v>1</v>
      </c>
    </row>
    <row r="361" spans="1:10" x14ac:dyDescent="0.2">
      <c r="A361" s="7">
        <v>19459</v>
      </c>
      <c r="B361" s="7" t="s">
        <v>677</v>
      </c>
      <c r="C361" s="7" t="s">
        <v>1055</v>
      </c>
      <c r="D361" s="8"/>
      <c r="E361" s="8"/>
      <c r="F361" s="8"/>
      <c r="G361" s="8">
        <v>18</v>
      </c>
      <c r="H361" s="8">
        <f t="shared" si="5"/>
        <v>18</v>
      </c>
      <c r="I361" s="9">
        <v>4.1655555555555557</v>
      </c>
      <c r="J361" s="7">
        <v>1</v>
      </c>
    </row>
    <row r="362" spans="1:10" x14ac:dyDescent="0.2">
      <c r="A362" s="7">
        <v>19483</v>
      </c>
      <c r="B362" s="7" t="s">
        <v>677</v>
      </c>
      <c r="C362" s="7" t="s">
        <v>1056</v>
      </c>
      <c r="D362" s="8"/>
      <c r="E362" s="8"/>
      <c r="F362" s="8"/>
      <c r="G362" s="8">
        <v>1</v>
      </c>
      <c r="H362" s="8">
        <f t="shared" si="5"/>
        <v>1</v>
      </c>
      <c r="I362" s="9">
        <v>2.99</v>
      </c>
      <c r="J362" s="7">
        <v>1</v>
      </c>
    </row>
    <row r="363" spans="1:10" x14ac:dyDescent="0.2">
      <c r="A363" s="7">
        <v>19484</v>
      </c>
      <c r="B363" s="7" t="s">
        <v>677</v>
      </c>
      <c r="C363" s="7" t="s">
        <v>1057</v>
      </c>
      <c r="D363" s="8"/>
      <c r="E363" s="8"/>
      <c r="F363" s="8"/>
      <c r="G363" s="8">
        <v>1</v>
      </c>
      <c r="H363" s="8">
        <f t="shared" si="5"/>
        <v>1</v>
      </c>
      <c r="I363" s="9">
        <v>2.95</v>
      </c>
      <c r="J363" s="7">
        <v>1</v>
      </c>
    </row>
    <row r="364" spans="1:10" x14ac:dyDescent="0.2">
      <c r="A364" s="7">
        <v>19488</v>
      </c>
      <c r="B364" s="7" t="s">
        <v>677</v>
      </c>
      <c r="C364" s="7" t="s">
        <v>1058</v>
      </c>
      <c r="D364" s="8">
        <v>52</v>
      </c>
      <c r="E364" s="8"/>
      <c r="F364" s="8"/>
      <c r="G364" s="8"/>
      <c r="H364" s="8">
        <f t="shared" si="5"/>
        <v>52</v>
      </c>
      <c r="I364" s="9">
        <v>4.3056807299999997</v>
      </c>
      <c r="J364" s="7">
        <v>1</v>
      </c>
    </row>
    <row r="365" spans="1:10" x14ac:dyDescent="0.2">
      <c r="A365" s="7">
        <v>19490</v>
      </c>
      <c r="B365" s="7" t="s">
        <v>688</v>
      </c>
      <c r="C365" s="7" t="s">
        <v>1059</v>
      </c>
      <c r="D365" s="8"/>
      <c r="E365" s="8"/>
      <c r="F365" s="8"/>
      <c r="G365" s="8">
        <v>1</v>
      </c>
      <c r="H365" s="8">
        <f t="shared" si="5"/>
        <v>1</v>
      </c>
      <c r="I365" s="9">
        <v>9.25</v>
      </c>
      <c r="J365" s="7">
        <v>1</v>
      </c>
    </row>
    <row r="366" spans="1:10" x14ac:dyDescent="0.2">
      <c r="A366" s="7">
        <v>19513</v>
      </c>
      <c r="B366" s="7" t="s">
        <v>677</v>
      </c>
      <c r="C366" s="7" t="s">
        <v>1060</v>
      </c>
      <c r="D366" s="8">
        <v>5</v>
      </c>
      <c r="E366" s="8"/>
      <c r="F366" s="8"/>
      <c r="G366" s="8"/>
      <c r="H366" s="8">
        <f t="shared" si="5"/>
        <v>5</v>
      </c>
      <c r="I366" s="9">
        <v>25.167448929999999</v>
      </c>
      <c r="J366" s="7">
        <v>1</v>
      </c>
    </row>
    <row r="367" spans="1:10" x14ac:dyDescent="0.2">
      <c r="A367" s="7">
        <v>19520</v>
      </c>
      <c r="B367" s="7" t="s">
        <v>677</v>
      </c>
      <c r="C367" s="7" t="s">
        <v>1061</v>
      </c>
      <c r="D367" s="8">
        <v>15</v>
      </c>
      <c r="E367" s="8"/>
      <c r="F367" s="8"/>
      <c r="G367" s="8"/>
      <c r="H367" s="8">
        <f t="shared" si="5"/>
        <v>15</v>
      </c>
      <c r="I367" s="9">
        <v>3.0900513799999998</v>
      </c>
      <c r="J367" s="7">
        <v>1</v>
      </c>
    </row>
    <row r="368" spans="1:10" x14ac:dyDescent="0.2">
      <c r="A368" s="7">
        <v>19526</v>
      </c>
      <c r="B368" s="7" t="s">
        <v>677</v>
      </c>
      <c r="C368" s="7" t="s">
        <v>1062</v>
      </c>
      <c r="D368" s="8">
        <v>30</v>
      </c>
      <c r="E368" s="8"/>
      <c r="F368" s="8"/>
      <c r="G368" s="8"/>
      <c r="H368" s="8">
        <f t="shared" si="5"/>
        <v>30</v>
      </c>
      <c r="I368" s="9">
        <v>10.399513020000001</v>
      </c>
      <c r="J368" s="7">
        <v>1</v>
      </c>
    </row>
    <row r="369" spans="1:10" x14ac:dyDescent="0.2">
      <c r="A369" s="7">
        <v>19535</v>
      </c>
      <c r="B369" s="7" t="s">
        <v>677</v>
      </c>
      <c r="C369" s="7" t="s">
        <v>1063</v>
      </c>
      <c r="D369" s="8"/>
      <c r="E369" s="8"/>
      <c r="F369" s="8"/>
      <c r="G369" s="8">
        <v>7692</v>
      </c>
      <c r="H369" s="8">
        <f t="shared" si="5"/>
        <v>7692</v>
      </c>
      <c r="I369" s="9">
        <v>1.0142953718148726</v>
      </c>
      <c r="J369" s="7">
        <v>1</v>
      </c>
    </row>
    <row r="370" spans="1:10" x14ac:dyDescent="0.2">
      <c r="A370" s="7">
        <v>19536</v>
      </c>
      <c r="B370" s="7" t="s">
        <v>677</v>
      </c>
      <c r="C370" s="7" t="s">
        <v>1064</v>
      </c>
      <c r="D370" s="8"/>
      <c r="E370" s="8"/>
      <c r="F370" s="8"/>
      <c r="G370" s="8">
        <v>107</v>
      </c>
      <c r="H370" s="8">
        <f t="shared" si="5"/>
        <v>107</v>
      </c>
      <c r="I370" s="9">
        <v>1.67</v>
      </c>
      <c r="J370" s="7">
        <v>1</v>
      </c>
    </row>
    <row r="371" spans="1:10" x14ac:dyDescent="0.2">
      <c r="A371" s="7">
        <v>19549</v>
      </c>
      <c r="B371" s="7" t="s">
        <v>677</v>
      </c>
      <c r="C371" s="7" t="s">
        <v>1065</v>
      </c>
      <c r="D371" s="8">
        <v>15</v>
      </c>
      <c r="E371" s="8"/>
      <c r="F371" s="8"/>
      <c r="G371" s="8"/>
      <c r="H371" s="8">
        <f t="shared" si="5"/>
        <v>15</v>
      </c>
      <c r="I371" s="9">
        <v>2.7763405800000003</v>
      </c>
      <c r="J371" s="7">
        <v>1</v>
      </c>
    </row>
    <row r="372" spans="1:10" x14ac:dyDescent="0.2">
      <c r="A372" s="7">
        <v>19582</v>
      </c>
      <c r="B372" s="7" t="s">
        <v>677</v>
      </c>
      <c r="C372" s="7" t="s">
        <v>1066</v>
      </c>
      <c r="D372" s="8"/>
      <c r="E372" s="8"/>
      <c r="F372" s="8"/>
      <c r="G372" s="8">
        <v>24</v>
      </c>
      <c r="H372" s="8">
        <f t="shared" si="5"/>
        <v>24</v>
      </c>
      <c r="I372" s="9">
        <v>4.9904166666666665</v>
      </c>
      <c r="J372" s="7">
        <v>1</v>
      </c>
    </row>
    <row r="373" spans="1:10" x14ac:dyDescent="0.2">
      <c r="A373" s="7">
        <v>19589</v>
      </c>
      <c r="B373" s="7" t="s">
        <v>677</v>
      </c>
      <c r="C373" s="7" t="s">
        <v>1067</v>
      </c>
      <c r="D373" s="8"/>
      <c r="E373" s="8"/>
      <c r="F373" s="8"/>
      <c r="G373" s="8">
        <v>1</v>
      </c>
      <c r="H373" s="8">
        <f t="shared" si="5"/>
        <v>1</v>
      </c>
      <c r="I373" s="9">
        <v>9.9499999999999993</v>
      </c>
      <c r="J373" s="7">
        <v>1</v>
      </c>
    </row>
    <row r="374" spans="1:10" x14ac:dyDescent="0.2">
      <c r="A374" s="7">
        <v>19594</v>
      </c>
      <c r="B374" s="7" t="s">
        <v>677</v>
      </c>
      <c r="C374" s="7" t="s">
        <v>1068</v>
      </c>
      <c r="D374" s="8"/>
      <c r="E374" s="8"/>
      <c r="F374" s="8"/>
      <c r="G374" s="8">
        <v>1</v>
      </c>
      <c r="H374" s="8">
        <f t="shared" si="5"/>
        <v>1</v>
      </c>
      <c r="I374" s="9">
        <v>0.63</v>
      </c>
      <c r="J374" s="7">
        <v>1</v>
      </c>
    </row>
    <row r="375" spans="1:10" x14ac:dyDescent="0.2">
      <c r="A375" s="7">
        <v>19639</v>
      </c>
      <c r="B375" s="7" t="s">
        <v>677</v>
      </c>
      <c r="C375" s="7" t="s">
        <v>1069</v>
      </c>
      <c r="D375" s="8"/>
      <c r="E375" s="8"/>
      <c r="F375" s="8"/>
      <c r="G375" s="8">
        <v>323</v>
      </c>
      <c r="H375" s="8">
        <f t="shared" si="5"/>
        <v>323</v>
      </c>
      <c r="I375" s="9">
        <v>0</v>
      </c>
      <c r="J375" s="7">
        <v>1</v>
      </c>
    </row>
    <row r="376" spans="1:10" x14ac:dyDescent="0.2">
      <c r="A376" s="7">
        <v>19640</v>
      </c>
      <c r="B376" s="7" t="s">
        <v>677</v>
      </c>
      <c r="C376" s="7" t="s">
        <v>1070</v>
      </c>
      <c r="D376" s="8"/>
      <c r="E376" s="8"/>
      <c r="F376" s="8"/>
      <c r="G376" s="8">
        <v>113</v>
      </c>
      <c r="H376" s="8">
        <f t="shared" si="5"/>
        <v>113</v>
      </c>
      <c r="I376" s="9">
        <v>1.95</v>
      </c>
      <c r="J376" s="7">
        <v>1</v>
      </c>
    </row>
    <row r="377" spans="1:10" x14ac:dyDescent="0.2">
      <c r="A377" s="7">
        <v>19657</v>
      </c>
      <c r="B377" s="7" t="s">
        <v>680</v>
      </c>
      <c r="C377" s="7" t="s">
        <v>1071</v>
      </c>
      <c r="D377" s="8">
        <v>2</v>
      </c>
      <c r="E377" s="8"/>
      <c r="F377" s="8"/>
      <c r="G377" s="8"/>
      <c r="H377" s="8">
        <f t="shared" si="5"/>
        <v>2</v>
      </c>
      <c r="I377" s="9">
        <v>0</v>
      </c>
      <c r="J377" s="7">
        <v>1</v>
      </c>
    </row>
    <row r="378" spans="1:10" x14ac:dyDescent="0.2">
      <c r="A378" s="7">
        <v>19680</v>
      </c>
      <c r="B378" s="7" t="s">
        <v>677</v>
      </c>
      <c r="C378" s="7" t="s">
        <v>1072</v>
      </c>
      <c r="D378" s="8">
        <v>8</v>
      </c>
      <c r="E378" s="8"/>
      <c r="F378" s="8"/>
      <c r="G378" s="8"/>
      <c r="H378" s="8">
        <f t="shared" si="5"/>
        <v>8</v>
      </c>
      <c r="I378" s="9">
        <v>3.446897415</v>
      </c>
      <c r="J378" s="7">
        <v>1</v>
      </c>
    </row>
    <row r="379" spans="1:10" x14ac:dyDescent="0.2">
      <c r="A379" s="7">
        <v>19872</v>
      </c>
      <c r="B379" s="7" t="s">
        <v>681</v>
      </c>
      <c r="C379" s="7" t="s">
        <v>1073</v>
      </c>
      <c r="D379" s="8"/>
      <c r="E379" s="8"/>
      <c r="F379" s="8"/>
      <c r="G379" s="8">
        <v>3</v>
      </c>
      <c r="H379" s="8">
        <f t="shared" si="5"/>
        <v>3</v>
      </c>
      <c r="I379" s="9">
        <v>0</v>
      </c>
      <c r="J379" s="7">
        <v>1</v>
      </c>
    </row>
    <row r="380" spans="1:10" x14ac:dyDescent="0.2">
      <c r="A380" s="7">
        <v>20093</v>
      </c>
      <c r="B380" s="7" t="s">
        <v>688</v>
      </c>
      <c r="C380" s="7" t="s">
        <v>1074</v>
      </c>
      <c r="D380" s="8">
        <v>50</v>
      </c>
      <c r="E380" s="8"/>
      <c r="F380" s="8"/>
      <c r="G380" s="8"/>
      <c r="H380" s="8">
        <f t="shared" si="5"/>
        <v>50</v>
      </c>
      <c r="I380" s="9">
        <v>19.740252089999998</v>
      </c>
      <c r="J380" s="7">
        <v>1</v>
      </c>
    </row>
    <row r="381" spans="1:10" x14ac:dyDescent="0.2">
      <c r="A381" s="7">
        <v>20096</v>
      </c>
      <c r="B381" s="7" t="s">
        <v>688</v>
      </c>
      <c r="C381" s="7" t="s">
        <v>1075</v>
      </c>
      <c r="D381" s="8">
        <v>65</v>
      </c>
      <c r="E381" s="8"/>
      <c r="F381" s="8"/>
      <c r="G381" s="8"/>
      <c r="H381" s="8">
        <f t="shared" si="5"/>
        <v>65</v>
      </c>
      <c r="I381" s="9">
        <v>19.332428049999997</v>
      </c>
      <c r="J381" s="7">
        <v>1</v>
      </c>
    </row>
    <row r="382" spans="1:10" x14ac:dyDescent="0.2">
      <c r="A382" s="7">
        <v>20097</v>
      </c>
      <c r="B382" s="7" t="s">
        <v>688</v>
      </c>
      <c r="C382" s="7" t="s">
        <v>1076</v>
      </c>
      <c r="D382" s="8">
        <v>58</v>
      </c>
      <c r="E382" s="8"/>
      <c r="F382" s="8"/>
      <c r="G382" s="8"/>
      <c r="H382" s="8">
        <f t="shared" si="5"/>
        <v>58</v>
      </c>
      <c r="I382" s="9">
        <v>19.90495026</v>
      </c>
      <c r="J382" s="7">
        <v>1</v>
      </c>
    </row>
    <row r="383" spans="1:10" x14ac:dyDescent="0.2">
      <c r="A383" s="7">
        <v>20101</v>
      </c>
      <c r="B383" s="7" t="s">
        <v>688</v>
      </c>
      <c r="C383" s="7" t="s">
        <v>1077</v>
      </c>
      <c r="D383" s="8">
        <v>60</v>
      </c>
      <c r="E383" s="8"/>
      <c r="F383" s="8"/>
      <c r="G383" s="8"/>
      <c r="H383" s="8">
        <f t="shared" si="5"/>
        <v>60</v>
      </c>
      <c r="I383" s="9">
        <v>34.265062130000004</v>
      </c>
      <c r="J383" s="7">
        <v>1</v>
      </c>
    </row>
    <row r="384" spans="1:10" x14ac:dyDescent="0.2">
      <c r="A384" s="7">
        <v>20102</v>
      </c>
      <c r="B384" s="7" t="s">
        <v>688</v>
      </c>
      <c r="C384" s="7" t="s">
        <v>1078</v>
      </c>
      <c r="D384" s="8">
        <v>57</v>
      </c>
      <c r="E384" s="8"/>
      <c r="F384" s="8"/>
      <c r="G384" s="8"/>
      <c r="H384" s="8">
        <f t="shared" si="5"/>
        <v>57</v>
      </c>
      <c r="I384" s="9">
        <v>34.367018139999999</v>
      </c>
      <c r="J384" s="7">
        <v>1</v>
      </c>
    </row>
    <row r="385" spans="1:10" x14ac:dyDescent="0.2">
      <c r="A385" s="7">
        <v>20121</v>
      </c>
      <c r="B385" s="7" t="s">
        <v>683</v>
      </c>
      <c r="C385" s="7" t="s">
        <v>1079</v>
      </c>
      <c r="D385" s="8"/>
      <c r="E385" s="8"/>
      <c r="F385" s="8"/>
      <c r="G385" s="8">
        <v>39</v>
      </c>
      <c r="H385" s="8">
        <f t="shared" si="5"/>
        <v>39</v>
      </c>
      <c r="I385" s="9">
        <v>19.52</v>
      </c>
      <c r="J385" s="7">
        <v>1</v>
      </c>
    </row>
    <row r="386" spans="1:10" x14ac:dyDescent="0.2">
      <c r="A386" s="7">
        <v>20180</v>
      </c>
      <c r="B386" s="7" t="s">
        <v>681</v>
      </c>
      <c r="C386" s="7" t="s">
        <v>1080</v>
      </c>
      <c r="D386" s="8">
        <v>207</v>
      </c>
      <c r="E386" s="8"/>
      <c r="F386" s="8"/>
      <c r="G386" s="8">
        <v>1001</v>
      </c>
      <c r="H386" s="8">
        <f t="shared" si="5"/>
        <v>1208</v>
      </c>
      <c r="I386" s="9">
        <v>1.2203803387251657</v>
      </c>
      <c r="J386" s="7">
        <v>1</v>
      </c>
    </row>
    <row r="387" spans="1:10" x14ac:dyDescent="0.2">
      <c r="A387" s="7">
        <v>20182</v>
      </c>
      <c r="B387" s="7" t="s">
        <v>681</v>
      </c>
      <c r="C387" s="7" t="s">
        <v>1081</v>
      </c>
      <c r="D387" s="8"/>
      <c r="E387" s="8">
        <v>8510</v>
      </c>
      <c r="F387" s="8"/>
      <c r="G387" s="8"/>
      <c r="H387" s="8">
        <f t="shared" ref="H387:H450" si="6">SUM(D387:G387)</f>
        <v>8510</v>
      </c>
      <c r="I387" s="9">
        <v>0.88</v>
      </c>
      <c r="J387" s="7">
        <v>1</v>
      </c>
    </row>
    <row r="388" spans="1:10" x14ac:dyDescent="0.2">
      <c r="A388" s="7">
        <v>20183</v>
      </c>
      <c r="B388" s="7" t="s">
        <v>681</v>
      </c>
      <c r="C388" s="7" t="s">
        <v>1082</v>
      </c>
      <c r="D388" s="8"/>
      <c r="E388" s="8">
        <v>10</v>
      </c>
      <c r="F388" s="8"/>
      <c r="G388" s="8"/>
      <c r="H388" s="8">
        <f t="shared" si="6"/>
        <v>10</v>
      </c>
      <c r="I388" s="9">
        <v>0.88000000000000012</v>
      </c>
      <c r="J388" s="7">
        <v>1</v>
      </c>
    </row>
    <row r="389" spans="1:10" x14ac:dyDescent="0.2">
      <c r="A389" s="7">
        <v>20184</v>
      </c>
      <c r="B389" s="7" t="s">
        <v>681</v>
      </c>
      <c r="C389" s="7" t="s">
        <v>1083</v>
      </c>
      <c r="D389" s="8"/>
      <c r="E389" s="8">
        <v>15948</v>
      </c>
      <c r="F389" s="8"/>
      <c r="G389" s="8"/>
      <c r="H389" s="8">
        <f t="shared" si="6"/>
        <v>15948</v>
      </c>
      <c r="I389" s="9">
        <v>0.88</v>
      </c>
      <c r="J389" s="7">
        <v>1</v>
      </c>
    </row>
    <row r="390" spans="1:10" x14ac:dyDescent="0.2">
      <c r="A390" s="7">
        <v>20185</v>
      </c>
      <c r="B390" s="7" t="s">
        <v>681</v>
      </c>
      <c r="C390" s="7" t="s">
        <v>1084</v>
      </c>
      <c r="D390" s="8"/>
      <c r="E390" s="8">
        <v>5570</v>
      </c>
      <c r="F390" s="8"/>
      <c r="G390" s="8"/>
      <c r="H390" s="8">
        <f t="shared" si="6"/>
        <v>5570</v>
      </c>
      <c r="I390" s="9">
        <v>0.88000000000000012</v>
      </c>
      <c r="J390" s="7">
        <v>1</v>
      </c>
    </row>
    <row r="391" spans="1:10" x14ac:dyDescent="0.2">
      <c r="A391" s="7">
        <v>20202</v>
      </c>
      <c r="B391" s="7" t="s">
        <v>677</v>
      </c>
      <c r="C391" s="7" t="s">
        <v>1085</v>
      </c>
      <c r="D391" s="8">
        <v>15</v>
      </c>
      <c r="E391" s="8"/>
      <c r="F391" s="8"/>
      <c r="G391" s="8"/>
      <c r="H391" s="8">
        <f t="shared" si="6"/>
        <v>15</v>
      </c>
      <c r="I391" s="9">
        <v>8.768216859999999</v>
      </c>
      <c r="J391" s="7">
        <v>1</v>
      </c>
    </row>
    <row r="392" spans="1:10" x14ac:dyDescent="0.2">
      <c r="A392" s="7">
        <v>20203</v>
      </c>
      <c r="B392" s="7" t="s">
        <v>677</v>
      </c>
      <c r="C392" s="7" t="s">
        <v>1086</v>
      </c>
      <c r="D392" s="8">
        <v>10</v>
      </c>
      <c r="E392" s="8"/>
      <c r="F392" s="8"/>
      <c r="G392" s="8">
        <v>36</v>
      </c>
      <c r="H392" s="8">
        <f t="shared" si="6"/>
        <v>46</v>
      </c>
      <c r="I392" s="9">
        <v>3.0263961869565215</v>
      </c>
      <c r="J392" s="7">
        <v>1</v>
      </c>
    </row>
    <row r="393" spans="1:10" x14ac:dyDescent="0.2">
      <c r="A393" s="7">
        <v>20268</v>
      </c>
      <c r="B393" s="7" t="s">
        <v>680</v>
      </c>
      <c r="C393" s="7" t="s">
        <v>1087</v>
      </c>
      <c r="D393" s="8"/>
      <c r="E393" s="8"/>
      <c r="F393" s="8"/>
      <c r="G393" s="8">
        <v>68</v>
      </c>
      <c r="H393" s="8">
        <f t="shared" si="6"/>
        <v>68</v>
      </c>
      <c r="I393" s="9">
        <v>0</v>
      </c>
      <c r="J393" s="7">
        <v>1</v>
      </c>
    </row>
    <row r="394" spans="1:10" x14ac:dyDescent="0.2">
      <c r="A394" s="7">
        <v>20360</v>
      </c>
      <c r="B394" s="7" t="s">
        <v>680</v>
      </c>
      <c r="C394" s="7" t="s">
        <v>1088</v>
      </c>
      <c r="D394" s="8">
        <v>4</v>
      </c>
      <c r="E394" s="8"/>
      <c r="F394" s="8"/>
      <c r="G394" s="8"/>
      <c r="H394" s="8">
        <f t="shared" si="6"/>
        <v>4</v>
      </c>
      <c r="I394" s="9">
        <v>0</v>
      </c>
      <c r="J394" s="7">
        <v>1</v>
      </c>
    </row>
    <row r="395" spans="1:10" x14ac:dyDescent="0.2">
      <c r="A395" s="7">
        <v>20361</v>
      </c>
      <c r="B395" s="7" t="s">
        <v>680</v>
      </c>
      <c r="C395" s="7" t="s">
        <v>1089</v>
      </c>
      <c r="D395" s="8">
        <v>6</v>
      </c>
      <c r="E395" s="8"/>
      <c r="F395" s="8"/>
      <c r="G395" s="8">
        <v>302</v>
      </c>
      <c r="H395" s="8">
        <f t="shared" si="6"/>
        <v>308</v>
      </c>
      <c r="I395" s="9">
        <v>0</v>
      </c>
      <c r="J395" s="7">
        <v>1</v>
      </c>
    </row>
    <row r="396" spans="1:10" x14ac:dyDescent="0.2">
      <c r="A396" s="7">
        <v>20388</v>
      </c>
      <c r="B396" s="7" t="s">
        <v>677</v>
      </c>
      <c r="C396" s="7" t="s">
        <v>1090</v>
      </c>
      <c r="D396" s="8"/>
      <c r="E396" s="8"/>
      <c r="F396" s="8"/>
      <c r="G396" s="8">
        <v>120</v>
      </c>
      <c r="H396" s="8">
        <f t="shared" si="6"/>
        <v>120</v>
      </c>
      <c r="I396" s="9">
        <v>1.25</v>
      </c>
      <c r="J396" s="7">
        <v>1</v>
      </c>
    </row>
    <row r="397" spans="1:10" x14ac:dyDescent="0.2">
      <c r="A397" s="7">
        <v>21050</v>
      </c>
      <c r="B397" s="7" t="s">
        <v>680</v>
      </c>
      <c r="C397" s="7" t="s">
        <v>1091</v>
      </c>
      <c r="D397" s="8"/>
      <c r="E397" s="8"/>
      <c r="F397" s="8"/>
      <c r="G397" s="8">
        <v>119</v>
      </c>
      <c r="H397" s="8">
        <f t="shared" si="6"/>
        <v>119</v>
      </c>
      <c r="I397" s="9">
        <v>0</v>
      </c>
      <c r="J397" s="7">
        <v>1</v>
      </c>
    </row>
    <row r="398" spans="1:10" x14ac:dyDescent="0.2">
      <c r="A398" s="7">
        <v>21070</v>
      </c>
      <c r="B398" s="7" t="s">
        <v>680</v>
      </c>
      <c r="C398" s="7" t="s">
        <v>1092</v>
      </c>
      <c r="D398" s="8">
        <v>1</v>
      </c>
      <c r="E398" s="8"/>
      <c r="F398" s="8"/>
      <c r="G398" s="8"/>
      <c r="H398" s="8">
        <f t="shared" si="6"/>
        <v>1</v>
      </c>
      <c r="I398" s="9">
        <v>0</v>
      </c>
      <c r="J398" s="7">
        <v>1</v>
      </c>
    </row>
    <row r="399" spans="1:10" x14ac:dyDescent="0.2">
      <c r="A399" s="7">
        <v>21145</v>
      </c>
      <c r="B399" s="7" t="s">
        <v>677</v>
      </c>
      <c r="C399" s="7" t="s">
        <v>1093</v>
      </c>
      <c r="D399" s="8">
        <v>58</v>
      </c>
      <c r="E399" s="8"/>
      <c r="F399" s="8"/>
      <c r="G399" s="8">
        <v>2</v>
      </c>
      <c r="H399" s="8">
        <f t="shared" si="6"/>
        <v>60</v>
      </c>
      <c r="I399" s="9">
        <v>3.5635116716666668</v>
      </c>
      <c r="J399" s="7">
        <v>1</v>
      </c>
    </row>
    <row r="400" spans="1:10" x14ac:dyDescent="0.2">
      <c r="A400" s="7">
        <v>21146</v>
      </c>
      <c r="B400" s="7" t="s">
        <v>677</v>
      </c>
      <c r="C400" s="7" t="s">
        <v>1094</v>
      </c>
      <c r="D400" s="8"/>
      <c r="E400" s="8"/>
      <c r="F400" s="8"/>
      <c r="G400" s="8">
        <v>219</v>
      </c>
      <c r="H400" s="8">
        <f t="shared" si="6"/>
        <v>219</v>
      </c>
      <c r="I400" s="9">
        <v>1.76</v>
      </c>
      <c r="J400" s="7">
        <v>1</v>
      </c>
    </row>
    <row r="401" spans="1:10" x14ac:dyDescent="0.2">
      <c r="A401" s="7">
        <v>21200</v>
      </c>
      <c r="B401" s="7" t="s">
        <v>677</v>
      </c>
      <c r="C401" s="7" t="s">
        <v>1095</v>
      </c>
      <c r="D401" s="8">
        <v>9</v>
      </c>
      <c r="E401" s="8"/>
      <c r="F401" s="8"/>
      <c r="G401" s="8"/>
      <c r="H401" s="8">
        <f t="shared" si="6"/>
        <v>9</v>
      </c>
      <c r="I401" s="9">
        <v>36.79827684</v>
      </c>
      <c r="J401" s="7">
        <v>1</v>
      </c>
    </row>
    <row r="402" spans="1:10" x14ac:dyDescent="0.2">
      <c r="A402" s="7">
        <v>21202</v>
      </c>
      <c r="B402" s="7" t="s">
        <v>677</v>
      </c>
      <c r="C402" s="7" t="s">
        <v>1096</v>
      </c>
      <c r="D402" s="8">
        <v>8</v>
      </c>
      <c r="E402" s="8"/>
      <c r="F402" s="8"/>
      <c r="G402" s="8"/>
      <c r="H402" s="8">
        <f t="shared" si="6"/>
        <v>8</v>
      </c>
      <c r="I402" s="9">
        <v>45.441009379999997</v>
      </c>
      <c r="J402" s="7">
        <v>1</v>
      </c>
    </row>
    <row r="403" spans="1:10" x14ac:dyDescent="0.2">
      <c r="A403" s="7">
        <v>21230</v>
      </c>
      <c r="B403" s="7" t="s">
        <v>677</v>
      </c>
      <c r="C403" s="7" t="s">
        <v>1097</v>
      </c>
      <c r="D403" s="8">
        <v>260</v>
      </c>
      <c r="E403" s="8"/>
      <c r="F403" s="8"/>
      <c r="G403" s="8">
        <v>682</v>
      </c>
      <c r="H403" s="8">
        <f t="shared" si="6"/>
        <v>942</v>
      </c>
      <c r="I403" s="9">
        <v>10.987770175796179</v>
      </c>
      <c r="J403" s="7">
        <v>1</v>
      </c>
    </row>
    <row r="404" spans="1:10" x14ac:dyDescent="0.2">
      <c r="A404" s="7">
        <v>21232</v>
      </c>
      <c r="B404" s="7" t="s">
        <v>677</v>
      </c>
      <c r="C404" s="7" t="s">
        <v>1098</v>
      </c>
      <c r="D404" s="8">
        <v>34</v>
      </c>
      <c r="E404" s="8"/>
      <c r="F404" s="8"/>
      <c r="G404" s="8">
        <v>232</v>
      </c>
      <c r="H404" s="8">
        <f t="shared" si="6"/>
        <v>266</v>
      </c>
      <c r="I404" s="9">
        <v>6.5404956154887222</v>
      </c>
      <c r="J404" s="7">
        <v>1</v>
      </c>
    </row>
    <row r="405" spans="1:10" x14ac:dyDescent="0.2">
      <c r="A405" s="7">
        <v>21233</v>
      </c>
      <c r="B405" s="7" t="s">
        <v>677</v>
      </c>
      <c r="C405" s="7" t="s">
        <v>1099</v>
      </c>
      <c r="D405" s="8">
        <v>3</v>
      </c>
      <c r="E405" s="8"/>
      <c r="F405" s="8"/>
      <c r="G405" s="8"/>
      <c r="H405" s="8">
        <f t="shared" si="6"/>
        <v>3</v>
      </c>
      <c r="I405" s="9">
        <v>3.8664856099999998</v>
      </c>
      <c r="J405" s="7">
        <v>1</v>
      </c>
    </row>
    <row r="406" spans="1:10" x14ac:dyDescent="0.2">
      <c r="A406" s="7">
        <v>21234</v>
      </c>
      <c r="B406" s="7" t="s">
        <v>677</v>
      </c>
      <c r="C406" s="7" t="s">
        <v>1100</v>
      </c>
      <c r="D406" s="8">
        <v>9</v>
      </c>
      <c r="E406" s="8"/>
      <c r="F406" s="8"/>
      <c r="G406" s="8">
        <v>299</v>
      </c>
      <c r="H406" s="8">
        <f t="shared" si="6"/>
        <v>308</v>
      </c>
      <c r="I406" s="9">
        <v>2.3948301406168833</v>
      </c>
      <c r="J406" s="7">
        <v>1</v>
      </c>
    </row>
    <row r="407" spans="1:10" x14ac:dyDescent="0.2">
      <c r="A407" s="7">
        <v>21235</v>
      </c>
      <c r="B407" s="7" t="s">
        <v>677</v>
      </c>
      <c r="C407" s="7" t="s">
        <v>1101</v>
      </c>
      <c r="D407" s="8">
        <v>61</v>
      </c>
      <c r="E407" s="8"/>
      <c r="F407" s="8"/>
      <c r="G407" s="8">
        <v>800</v>
      </c>
      <c r="H407" s="8">
        <f t="shared" si="6"/>
        <v>861</v>
      </c>
      <c r="I407" s="9">
        <v>1.3204466057607431</v>
      </c>
      <c r="J407" s="7">
        <v>1</v>
      </c>
    </row>
    <row r="408" spans="1:10" x14ac:dyDescent="0.2">
      <c r="A408" s="7">
        <v>21260</v>
      </c>
      <c r="B408" s="7" t="s">
        <v>677</v>
      </c>
      <c r="C408" s="7" t="s">
        <v>1102</v>
      </c>
      <c r="D408" s="8">
        <v>1</v>
      </c>
      <c r="E408" s="8"/>
      <c r="F408" s="8"/>
      <c r="G408" s="8"/>
      <c r="H408" s="8">
        <f t="shared" si="6"/>
        <v>1</v>
      </c>
      <c r="I408" s="9">
        <v>0</v>
      </c>
      <c r="J408" s="7">
        <v>1</v>
      </c>
    </row>
    <row r="409" spans="1:10" x14ac:dyDescent="0.2">
      <c r="A409" s="7">
        <v>21262</v>
      </c>
      <c r="B409" s="7" t="s">
        <v>677</v>
      </c>
      <c r="C409" s="7" t="s">
        <v>1103</v>
      </c>
      <c r="D409" s="8">
        <v>3</v>
      </c>
      <c r="E409" s="8"/>
      <c r="F409" s="8"/>
      <c r="G409" s="8"/>
      <c r="H409" s="8">
        <f t="shared" si="6"/>
        <v>3</v>
      </c>
      <c r="I409" s="9">
        <v>0</v>
      </c>
      <c r="J409" s="7">
        <v>1</v>
      </c>
    </row>
    <row r="410" spans="1:10" x14ac:dyDescent="0.2">
      <c r="A410" s="7">
        <v>21263</v>
      </c>
      <c r="B410" s="7" t="s">
        <v>677</v>
      </c>
      <c r="C410" s="7" t="s">
        <v>1104</v>
      </c>
      <c r="D410" s="8">
        <v>3</v>
      </c>
      <c r="E410" s="8"/>
      <c r="F410" s="8"/>
      <c r="G410" s="8"/>
      <c r="H410" s="8">
        <f t="shared" si="6"/>
        <v>3</v>
      </c>
      <c r="I410" s="9">
        <v>0</v>
      </c>
      <c r="J410" s="7">
        <v>1</v>
      </c>
    </row>
    <row r="411" spans="1:10" x14ac:dyDescent="0.2">
      <c r="A411" s="7">
        <v>21266</v>
      </c>
      <c r="B411" s="7" t="s">
        <v>677</v>
      </c>
      <c r="C411" s="7" t="s">
        <v>1105</v>
      </c>
      <c r="D411" s="8">
        <v>14</v>
      </c>
      <c r="E411" s="8"/>
      <c r="F411" s="8"/>
      <c r="G411" s="8"/>
      <c r="H411" s="8">
        <f t="shared" si="6"/>
        <v>14</v>
      </c>
      <c r="I411" s="9">
        <v>0</v>
      </c>
      <c r="J411" s="7">
        <v>1</v>
      </c>
    </row>
    <row r="412" spans="1:10" x14ac:dyDescent="0.2">
      <c r="A412" s="7">
        <v>21267</v>
      </c>
      <c r="B412" s="7" t="s">
        <v>677</v>
      </c>
      <c r="C412" s="7" t="s">
        <v>1106</v>
      </c>
      <c r="D412" s="8">
        <v>3</v>
      </c>
      <c r="E412" s="8"/>
      <c r="F412" s="8"/>
      <c r="G412" s="8"/>
      <c r="H412" s="8">
        <f t="shared" si="6"/>
        <v>3</v>
      </c>
      <c r="I412" s="9">
        <v>0</v>
      </c>
      <c r="J412" s="7">
        <v>1</v>
      </c>
    </row>
    <row r="413" spans="1:10" x14ac:dyDescent="0.2">
      <c r="A413" s="7">
        <v>21295</v>
      </c>
      <c r="B413" s="7" t="s">
        <v>677</v>
      </c>
      <c r="C413" s="7" t="s">
        <v>1107</v>
      </c>
      <c r="D413" s="8">
        <v>12</v>
      </c>
      <c r="E413" s="8"/>
      <c r="F413" s="8"/>
      <c r="G413" s="8"/>
      <c r="H413" s="8">
        <f t="shared" si="6"/>
        <v>12</v>
      </c>
      <c r="I413" s="9">
        <v>62.530405209999998</v>
      </c>
      <c r="J413" s="7">
        <v>1</v>
      </c>
    </row>
    <row r="414" spans="1:10" x14ac:dyDescent="0.2">
      <c r="A414" s="7">
        <v>21314</v>
      </c>
      <c r="B414" s="7" t="s">
        <v>683</v>
      </c>
      <c r="C414" s="7" t="s">
        <v>1108</v>
      </c>
      <c r="D414" s="8"/>
      <c r="E414" s="8"/>
      <c r="F414" s="8"/>
      <c r="G414" s="8">
        <v>5</v>
      </c>
      <c r="H414" s="8">
        <f t="shared" si="6"/>
        <v>5</v>
      </c>
      <c r="I414" s="9">
        <v>74.95</v>
      </c>
      <c r="J414" s="7">
        <v>1</v>
      </c>
    </row>
    <row r="415" spans="1:10" x14ac:dyDescent="0.2">
      <c r="A415" s="7">
        <v>21417</v>
      </c>
      <c r="B415" s="7" t="s">
        <v>694</v>
      </c>
      <c r="C415" s="7" t="s">
        <v>1109</v>
      </c>
      <c r="D415" s="8"/>
      <c r="E415" s="8"/>
      <c r="F415" s="8"/>
      <c r="G415" s="8">
        <v>10</v>
      </c>
      <c r="H415" s="8">
        <f t="shared" si="6"/>
        <v>10</v>
      </c>
      <c r="I415" s="9">
        <v>0</v>
      </c>
      <c r="J415" s="7">
        <v>1</v>
      </c>
    </row>
    <row r="416" spans="1:10" x14ac:dyDescent="0.2">
      <c r="A416" s="7">
        <v>21550</v>
      </c>
      <c r="B416" s="7" t="s">
        <v>680</v>
      </c>
      <c r="C416" s="7" t="s">
        <v>1110</v>
      </c>
      <c r="D416" s="8"/>
      <c r="E416" s="8"/>
      <c r="F416" s="8"/>
      <c r="G416" s="8">
        <v>9</v>
      </c>
      <c r="H416" s="8">
        <f t="shared" si="6"/>
        <v>9</v>
      </c>
      <c r="I416" s="9">
        <v>0</v>
      </c>
      <c r="J416" s="7">
        <v>1</v>
      </c>
    </row>
    <row r="417" spans="1:10" x14ac:dyDescent="0.2">
      <c r="A417" s="7">
        <v>21552</v>
      </c>
      <c r="B417" s="7" t="s">
        <v>680</v>
      </c>
      <c r="C417" s="7" t="s">
        <v>1111</v>
      </c>
      <c r="D417" s="8"/>
      <c r="E417" s="8"/>
      <c r="F417" s="8"/>
      <c r="G417" s="8">
        <v>73</v>
      </c>
      <c r="H417" s="8">
        <f t="shared" si="6"/>
        <v>73</v>
      </c>
      <c r="I417" s="9">
        <v>0</v>
      </c>
      <c r="J417" s="7">
        <v>1</v>
      </c>
    </row>
    <row r="418" spans="1:10" x14ac:dyDescent="0.2">
      <c r="A418" s="7">
        <v>21553</v>
      </c>
      <c r="B418" s="7" t="s">
        <v>680</v>
      </c>
      <c r="C418" s="7" t="s">
        <v>1112</v>
      </c>
      <c r="D418" s="8"/>
      <c r="E418" s="8"/>
      <c r="F418" s="8"/>
      <c r="G418" s="8">
        <v>57</v>
      </c>
      <c r="H418" s="8">
        <f t="shared" si="6"/>
        <v>57</v>
      </c>
      <c r="I418" s="9">
        <v>0</v>
      </c>
      <c r="J418" s="7">
        <v>1</v>
      </c>
    </row>
    <row r="419" spans="1:10" x14ac:dyDescent="0.2">
      <c r="A419" s="7">
        <v>21555</v>
      </c>
      <c r="B419" s="7" t="s">
        <v>680</v>
      </c>
      <c r="C419" s="7" t="s">
        <v>1113</v>
      </c>
      <c r="D419" s="8"/>
      <c r="E419" s="8"/>
      <c r="F419" s="8"/>
      <c r="G419" s="8">
        <v>8</v>
      </c>
      <c r="H419" s="8">
        <f t="shared" si="6"/>
        <v>8</v>
      </c>
      <c r="I419" s="9">
        <v>0</v>
      </c>
      <c r="J419" s="7">
        <v>1</v>
      </c>
    </row>
    <row r="420" spans="1:10" x14ac:dyDescent="0.2">
      <c r="A420" s="7">
        <v>21557</v>
      </c>
      <c r="B420" s="7" t="s">
        <v>680</v>
      </c>
      <c r="C420" s="7" t="s">
        <v>1114</v>
      </c>
      <c r="D420" s="8"/>
      <c r="E420" s="8"/>
      <c r="F420" s="8"/>
      <c r="G420" s="8">
        <v>26</v>
      </c>
      <c r="H420" s="8">
        <f t="shared" si="6"/>
        <v>26</v>
      </c>
      <c r="I420" s="9">
        <v>0</v>
      </c>
      <c r="J420" s="7">
        <v>1</v>
      </c>
    </row>
    <row r="421" spans="1:10" x14ac:dyDescent="0.2">
      <c r="A421" s="7">
        <v>21558</v>
      </c>
      <c r="B421" s="7" t="s">
        <v>680</v>
      </c>
      <c r="C421" s="7" t="s">
        <v>1115</v>
      </c>
      <c r="D421" s="8"/>
      <c r="E421" s="8"/>
      <c r="F421" s="8"/>
      <c r="G421" s="8">
        <v>116</v>
      </c>
      <c r="H421" s="8">
        <f t="shared" si="6"/>
        <v>116</v>
      </c>
      <c r="I421" s="9">
        <v>0</v>
      </c>
      <c r="J421" s="7">
        <v>1</v>
      </c>
    </row>
    <row r="422" spans="1:10" x14ac:dyDescent="0.2">
      <c r="A422" s="7">
        <v>21559</v>
      </c>
      <c r="B422" s="7" t="s">
        <v>680</v>
      </c>
      <c r="C422" s="7" t="s">
        <v>1116</v>
      </c>
      <c r="D422" s="8"/>
      <c r="E422" s="8"/>
      <c r="F422" s="8"/>
      <c r="G422" s="8">
        <v>192</v>
      </c>
      <c r="H422" s="8">
        <f t="shared" si="6"/>
        <v>192</v>
      </c>
      <c r="I422" s="9">
        <v>0</v>
      </c>
      <c r="J422" s="7">
        <v>1</v>
      </c>
    </row>
    <row r="423" spans="1:10" x14ac:dyDescent="0.2">
      <c r="A423" s="7">
        <v>21560</v>
      </c>
      <c r="B423" s="7" t="s">
        <v>680</v>
      </c>
      <c r="C423" s="7" t="s">
        <v>1117</v>
      </c>
      <c r="D423" s="8"/>
      <c r="E423" s="8"/>
      <c r="F423" s="8"/>
      <c r="G423" s="8">
        <v>66</v>
      </c>
      <c r="H423" s="8">
        <f t="shared" si="6"/>
        <v>66</v>
      </c>
      <c r="I423" s="9">
        <v>0</v>
      </c>
      <c r="J423" s="7">
        <v>1</v>
      </c>
    </row>
    <row r="424" spans="1:10" x14ac:dyDescent="0.2">
      <c r="A424" s="7">
        <v>21563</v>
      </c>
      <c r="B424" s="7" t="s">
        <v>680</v>
      </c>
      <c r="C424" s="7" t="s">
        <v>1118</v>
      </c>
      <c r="D424" s="8"/>
      <c r="E424" s="8"/>
      <c r="F424" s="8"/>
      <c r="G424" s="8">
        <v>329</v>
      </c>
      <c r="H424" s="8">
        <f t="shared" si="6"/>
        <v>329</v>
      </c>
      <c r="I424" s="9">
        <v>0</v>
      </c>
      <c r="J424" s="7">
        <v>1</v>
      </c>
    </row>
    <row r="425" spans="1:10" x14ac:dyDescent="0.2">
      <c r="A425" s="7">
        <v>21645</v>
      </c>
      <c r="B425" s="7" t="s">
        <v>680</v>
      </c>
      <c r="C425" s="7" t="s">
        <v>1119</v>
      </c>
      <c r="D425" s="8"/>
      <c r="E425" s="8"/>
      <c r="F425" s="8"/>
      <c r="G425" s="8">
        <v>76</v>
      </c>
      <c r="H425" s="8">
        <f t="shared" si="6"/>
        <v>76</v>
      </c>
      <c r="I425" s="9">
        <v>0</v>
      </c>
      <c r="J425" s="7">
        <v>1</v>
      </c>
    </row>
    <row r="426" spans="1:10" x14ac:dyDescent="0.2">
      <c r="A426" s="7">
        <v>21684</v>
      </c>
      <c r="B426" s="7" t="s">
        <v>683</v>
      </c>
      <c r="C426" s="7" t="s">
        <v>1120</v>
      </c>
      <c r="D426" s="8"/>
      <c r="E426" s="8"/>
      <c r="F426" s="8"/>
      <c r="G426" s="8">
        <v>3</v>
      </c>
      <c r="H426" s="8">
        <f t="shared" si="6"/>
        <v>3</v>
      </c>
      <c r="I426" s="9">
        <v>1.53</v>
      </c>
      <c r="J426" s="7">
        <v>1</v>
      </c>
    </row>
    <row r="427" spans="1:10" x14ac:dyDescent="0.2">
      <c r="A427" s="7">
        <v>21695</v>
      </c>
      <c r="B427" s="7" t="s">
        <v>681</v>
      </c>
      <c r="C427" s="7" t="s">
        <v>1121</v>
      </c>
      <c r="D427" s="8">
        <v>61</v>
      </c>
      <c r="E427" s="8"/>
      <c r="F427" s="8"/>
      <c r="G427" s="8">
        <v>111</v>
      </c>
      <c r="H427" s="8">
        <f t="shared" si="6"/>
        <v>172</v>
      </c>
      <c r="I427" s="9">
        <v>2.8667082416860468</v>
      </c>
      <c r="J427" s="7">
        <v>1</v>
      </c>
    </row>
    <row r="428" spans="1:10" x14ac:dyDescent="0.2">
      <c r="A428" s="7">
        <v>21696</v>
      </c>
      <c r="B428" s="7" t="s">
        <v>681</v>
      </c>
      <c r="C428" s="7" t="s">
        <v>1122</v>
      </c>
      <c r="D428" s="8">
        <v>83</v>
      </c>
      <c r="E428" s="8"/>
      <c r="F428" s="8"/>
      <c r="G428" s="8">
        <v>161</v>
      </c>
      <c r="H428" s="8">
        <f t="shared" si="6"/>
        <v>244</v>
      </c>
      <c r="I428" s="9">
        <v>2.7539229106967209</v>
      </c>
      <c r="J428" s="7">
        <v>1</v>
      </c>
    </row>
    <row r="429" spans="1:10" x14ac:dyDescent="0.2">
      <c r="A429" s="7">
        <v>21791</v>
      </c>
      <c r="B429" s="7" t="s">
        <v>683</v>
      </c>
      <c r="C429" s="7" t="s">
        <v>1123</v>
      </c>
      <c r="D429" s="8">
        <v>15</v>
      </c>
      <c r="E429" s="8"/>
      <c r="F429" s="8"/>
      <c r="G429" s="8"/>
      <c r="H429" s="8">
        <f t="shared" si="6"/>
        <v>15</v>
      </c>
      <c r="I429" s="9">
        <v>6.6428261899999992</v>
      </c>
      <c r="J429" s="7">
        <v>1</v>
      </c>
    </row>
    <row r="430" spans="1:10" x14ac:dyDescent="0.2">
      <c r="A430" s="7">
        <v>21793</v>
      </c>
      <c r="B430" s="7" t="s">
        <v>683</v>
      </c>
      <c r="C430" s="7" t="s">
        <v>1124</v>
      </c>
      <c r="D430" s="8">
        <v>6</v>
      </c>
      <c r="E430" s="8"/>
      <c r="F430" s="8"/>
      <c r="G430" s="8"/>
      <c r="H430" s="8">
        <f t="shared" si="6"/>
        <v>6</v>
      </c>
      <c r="I430" s="9">
        <v>6.6428261900000001</v>
      </c>
      <c r="J430" s="7">
        <v>1</v>
      </c>
    </row>
    <row r="431" spans="1:10" x14ac:dyDescent="0.2">
      <c r="A431" s="7">
        <v>21799</v>
      </c>
      <c r="B431" s="7" t="s">
        <v>683</v>
      </c>
      <c r="C431" s="7" t="s">
        <v>1125</v>
      </c>
      <c r="D431" s="8">
        <v>2</v>
      </c>
      <c r="E431" s="8"/>
      <c r="F431" s="8"/>
      <c r="G431" s="8"/>
      <c r="H431" s="8">
        <f t="shared" si="6"/>
        <v>2</v>
      </c>
      <c r="I431" s="9">
        <v>6.6428261900000001</v>
      </c>
      <c r="J431" s="7">
        <v>1</v>
      </c>
    </row>
    <row r="432" spans="1:10" x14ac:dyDescent="0.2">
      <c r="A432" s="7">
        <v>21805</v>
      </c>
      <c r="B432" s="7" t="s">
        <v>683</v>
      </c>
      <c r="C432" s="7" t="s">
        <v>1126</v>
      </c>
      <c r="D432" s="8">
        <v>7</v>
      </c>
      <c r="E432" s="8"/>
      <c r="F432" s="8"/>
      <c r="G432" s="8"/>
      <c r="H432" s="8">
        <f t="shared" si="6"/>
        <v>7</v>
      </c>
      <c r="I432" s="9">
        <v>6.6428261900000001</v>
      </c>
      <c r="J432" s="7">
        <v>1</v>
      </c>
    </row>
    <row r="433" spans="1:10" x14ac:dyDescent="0.2">
      <c r="A433" s="7">
        <v>21807</v>
      </c>
      <c r="B433" s="7" t="s">
        <v>683</v>
      </c>
      <c r="C433" s="7" t="s">
        <v>1127</v>
      </c>
      <c r="D433" s="8">
        <v>2</v>
      </c>
      <c r="E433" s="8"/>
      <c r="F433" s="8"/>
      <c r="G433" s="8"/>
      <c r="H433" s="8">
        <f t="shared" si="6"/>
        <v>2</v>
      </c>
      <c r="I433" s="9">
        <v>6.6428261900000001</v>
      </c>
      <c r="J433" s="7">
        <v>1</v>
      </c>
    </row>
    <row r="434" spans="1:10" x14ac:dyDescent="0.2">
      <c r="A434" s="7">
        <v>21809</v>
      </c>
      <c r="B434" s="7" t="s">
        <v>683</v>
      </c>
      <c r="C434" s="7" t="s">
        <v>1128</v>
      </c>
      <c r="D434" s="8">
        <v>2</v>
      </c>
      <c r="E434" s="8"/>
      <c r="F434" s="8"/>
      <c r="G434" s="8"/>
      <c r="H434" s="8">
        <f t="shared" si="6"/>
        <v>2</v>
      </c>
      <c r="I434" s="9">
        <v>6.6428261900000001</v>
      </c>
      <c r="J434" s="7">
        <v>1</v>
      </c>
    </row>
    <row r="435" spans="1:10" x14ac:dyDescent="0.2">
      <c r="A435" s="7">
        <v>21871</v>
      </c>
      <c r="B435" s="7" t="s">
        <v>677</v>
      </c>
      <c r="C435" s="7" t="s">
        <v>1129</v>
      </c>
      <c r="D435" s="8">
        <v>34</v>
      </c>
      <c r="E435" s="8"/>
      <c r="F435" s="8"/>
      <c r="G435" s="8">
        <v>50</v>
      </c>
      <c r="H435" s="8">
        <f t="shared" si="6"/>
        <v>84</v>
      </c>
      <c r="I435" s="9">
        <v>0.51622049642857148</v>
      </c>
      <c r="J435" s="7">
        <v>1</v>
      </c>
    </row>
    <row r="436" spans="1:10" x14ac:dyDescent="0.2">
      <c r="A436" s="7">
        <v>21875</v>
      </c>
      <c r="B436" s="7" t="s">
        <v>688</v>
      </c>
      <c r="C436" s="7" t="s">
        <v>1130</v>
      </c>
      <c r="D436" s="8">
        <v>4</v>
      </c>
      <c r="E436" s="8"/>
      <c r="F436" s="8"/>
      <c r="G436" s="8"/>
      <c r="H436" s="8">
        <f t="shared" si="6"/>
        <v>4</v>
      </c>
      <c r="I436" s="9">
        <v>0</v>
      </c>
      <c r="J436" s="7">
        <v>1</v>
      </c>
    </row>
    <row r="437" spans="1:10" x14ac:dyDescent="0.2">
      <c r="A437" s="7">
        <v>21885</v>
      </c>
      <c r="B437" s="7" t="s">
        <v>688</v>
      </c>
      <c r="C437" s="7" t="s">
        <v>1131</v>
      </c>
      <c r="D437" s="8"/>
      <c r="E437" s="8"/>
      <c r="F437" s="8"/>
      <c r="G437" s="8">
        <v>361</v>
      </c>
      <c r="H437" s="8">
        <f t="shared" si="6"/>
        <v>361</v>
      </c>
      <c r="I437" s="9">
        <v>5.6</v>
      </c>
      <c r="J437" s="7">
        <v>1</v>
      </c>
    </row>
    <row r="438" spans="1:10" x14ac:dyDescent="0.2">
      <c r="A438" s="7">
        <v>22012</v>
      </c>
      <c r="B438" s="7" t="s">
        <v>687</v>
      </c>
      <c r="C438" s="7" t="s">
        <v>1132</v>
      </c>
      <c r="D438" s="8"/>
      <c r="E438" s="8"/>
      <c r="F438" s="8">
        <v>24320</v>
      </c>
      <c r="G438" s="8"/>
      <c r="H438" s="8">
        <f t="shared" si="6"/>
        <v>24320</v>
      </c>
      <c r="I438" s="9">
        <v>0.28000000000000003</v>
      </c>
      <c r="J438" s="7">
        <v>1</v>
      </c>
    </row>
    <row r="439" spans="1:10" x14ac:dyDescent="0.2">
      <c r="A439" s="7">
        <v>22096</v>
      </c>
      <c r="B439" s="7" t="s">
        <v>688</v>
      </c>
      <c r="C439" s="7" t="s">
        <v>1133</v>
      </c>
      <c r="D439" s="8"/>
      <c r="E439" s="8"/>
      <c r="F439" s="8"/>
      <c r="G439" s="8">
        <v>55</v>
      </c>
      <c r="H439" s="8">
        <f t="shared" si="6"/>
        <v>55</v>
      </c>
      <c r="I439" s="9">
        <v>1.05</v>
      </c>
      <c r="J439" s="7">
        <v>1</v>
      </c>
    </row>
    <row r="440" spans="1:10" x14ac:dyDescent="0.2">
      <c r="A440" s="7">
        <v>22123</v>
      </c>
      <c r="B440" s="7" t="s">
        <v>691</v>
      </c>
      <c r="C440" s="7" t="s">
        <v>1134</v>
      </c>
      <c r="D440" s="8"/>
      <c r="E440" s="8"/>
      <c r="F440" s="8"/>
      <c r="G440" s="8">
        <v>706</v>
      </c>
      <c r="H440" s="8">
        <f t="shared" si="6"/>
        <v>706</v>
      </c>
      <c r="I440" s="9">
        <v>0</v>
      </c>
      <c r="J440" s="7">
        <v>1</v>
      </c>
    </row>
    <row r="441" spans="1:10" x14ac:dyDescent="0.2">
      <c r="A441" s="7">
        <v>22127</v>
      </c>
      <c r="B441" s="7" t="s">
        <v>691</v>
      </c>
      <c r="C441" s="7" t="s">
        <v>1135</v>
      </c>
      <c r="D441" s="8"/>
      <c r="E441" s="8">
        <v>86</v>
      </c>
      <c r="F441" s="8"/>
      <c r="G441" s="8"/>
      <c r="H441" s="8">
        <f t="shared" si="6"/>
        <v>86</v>
      </c>
      <c r="I441" s="9">
        <v>3.15</v>
      </c>
      <c r="J441" s="7">
        <v>1</v>
      </c>
    </row>
    <row r="442" spans="1:10" x14ac:dyDescent="0.2">
      <c r="A442" s="7">
        <v>22129</v>
      </c>
      <c r="B442" s="7" t="s">
        <v>691</v>
      </c>
      <c r="C442" s="7" t="s">
        <v>1136</v>
      </c>
      <c r="D442" s="8"/>
      <c r="E442" s="8">
        <v>1</v>
      </c>
      <c r="F442" s="8"/>
      <c r="G442" s="8"/>
      <c r="H442" s="8">
        <f t="shared" si="6"/>
        <v>1</v>
      </c>
      <c r="I442" s="9">
        <v>1.27</v>
      </c>
      <c r="J442" s="7">
        <v>1</v>
      </c>
    </row>
    <row r="443" spans="1:10" x14ac:dyDescent="0.2">
      <c r="A443" s="7">
        <v>22134</v>
      </c>
      <c r="B443" s="7" t="s">
        <v>691</v>
      </c>
      <c r="C443" s="7" t="s">
        <v>1137</v>
      </c>
      <c r="D443" s="8"/>
      <c r="E443" s="8">
        <v>2024</v>
      </c>
      <c r="F443" s="8"/>
      <c r="G443" s="8"/>
      <c r="H443" s="8">
        <f t="shared" si="6"/>
        <v>2024</v>
      </c>
      <c r="I443" s="9">
        <v>2.4375691699604745</v>
      </c>
      <c r="J443" s="7">
        <v>1</v>
      </c>
    </row>
    <row r="444" spans="1:10" x14ac:dyDescent="0.2">
      <c r="A444" s="7">
        <v>22135</v>
      </c>
      <c r="B444" s="7" t="s">
        <v>691</v>
      </c>
      <c r="C444" s="7" t="s">
        <v>1138</v>
      </c>
      <c r="D444" s="8"/>
      <c r="E444" s="8">
        <v>2022</v>
      </c>
      <c r="F444" s="8"/>
      <c r="G444" s="8"/>
      <c r="H444" s="8">
        <f t="shared" si="6"/>
        <v>2022</v>
      </c>
      <c r="I444" s="9">
        <v>2.9895548961424332</v>
      </c>
      <c r="J444" s="7">
        <v>1</v>
      </c>
    </row>
    <row r="445" spans="1:10" x14ac:dyDescent="0.2">
      <c r="A445" s="7">
        <v>22137</v>
      </c>
      <c r="B445" s="7" t="s">
        <v>691</v>
      </c>
      <c r="C445" s="7" t="s">
        <v>1139</v>
      </c>
      <c r="D445" s="8"/>
      <c r="E445" s="8"/>
      <c r="F445" s="8"/>
      <c r="G445" s="8">
        <v>1</v>
      </c>
      <c r="H445" s="8">
        <f t="shared" si="6"/>
        <v>1</v>
      </c>
      <c r="I445" s="9">
        <v>4.13</v>
      </c>
      <c r="J445" s="7">
        <v>1</v>
      </c>
    </row>
    <row r="446" spans="1:10" x14ac:dyDescent="0.2">
      <c r="A446" s="7">
        <v>22148</v>
      </c>
      <c r="B446" s="7" t="s">
        <v>691</v>
      </c>
      <c r="C446" s="7" t="s">
        <v>1140</v>
      </c>
      <c r="D446" s="8"/>
      <c r="E446" s="8"/>
      <c r="F446" s="8"/>
      <c r="G446" s="8">
        <v>252</v>
      </c>
      <c r="H446" s="8">
        <f t="shared" si="6"/>
        <v>252</v>
      </c>
      <c r="I446" s="9">
        <v>0.70000000000000007</v>
      </c>
      <c r="J446" s="7">
        <v>1</v>
      </c>
    </row>
    <row r="447" spans="1:10" x14ac:dyDescent="0.2">
      <c r="A447" s="7">
        <v>22179</v>
      </c>
      <c r="B447" s="7" t="s">
        <v>691</v>
      </c>
      <c r="C447" s="7" t="s">
        <v>1141</v>
      </c>
      <c r="D447" s="8">
        <v>3</v>
      </c>
      <c r="E447" s="8"/>
      <c r="F447" s="8"/>
      <c r="G447" s="8"/>
      <c r="H447" s="8">
        <f t="shared" si="6"/>
        <v>3</v>
      </c>
      <c r="I447" s="9">
        <v>0</v>
      </c>
      <c r="J447" s="7">
        <v>1</v>
      </c>
    </row>
    <row r="448" spans="1:10" x14ac:dyDescent="0.2">
      <c r="A448" s="7">
        <v>22192</v>
      </c>
      <c r="B448" s="7" t="s">
        <v>677</v>
      </c>
      <c r="C448" s="7" t="s">
        <v>1142</v>
      </c>
      <c r="D448" s="8">
        <v>18</v>
      </c>
      <c r="E448" s="8"/>
      <c r="F448" s="8"/>
      <c r="G448" s="8"/>
      <c r="H448" s="8">
        <f t="shared" si="6"/>
        <v>18</v>
      </c>
      <c r="I448" s="9">
        <v>9.9211040500000003</v>
      </c>
      <c r="J448" s="7">
        <v>1</v>
      </c>
    </row>
    <row r="449" spans="1:10" x14ac:dyDescent="0.2">
      <c r="A449" s="7">
        <v>22247</v>
      </c>
      <c r="B449" s="7" t="s">
        <v>681</v>
      </c>
      <c r="C449" s="7" t="s">
        <v>1143</v>
      </c>
      <c r="D449" s="8">
        <v>44</v>
      </c>
      <c r="E449" s="8"/>
      <c r="F449" s="8"/>
      <c r="G449" s="8">
        <v>28</v>
      </c>
      <c r="H449" s="8">
        <f t="shared" si="6"/>
        <v>72</v>
      </c>
      <c r="I449" s="9">
        <v>4.5094513761111115</v>
      </c>
      <c r="J449" s="7">
        <v>1</v>
      </c>
    </row>
    <row r="450" spans="1:10" x14ac:dyDescent="0.2">
      <c r="A450" s="7">
        <v>22248</v>
      </c>
      <c r="B450" s="7" t="s">
        <v>681</v>
      </c>
      <c r="C450" s="7" t="s">
        <v>1144</v>
      </c>
      <c r="D450" s="8">
        <v>54</v>
      </c>
      <c r="E450" s="8"/>
      <c r="F450" s="8"/>
      <c r="G450" s="8">
        <v>118</v>
      </c>
      <c r="H450" s="8">
        <f t="shared" si="6"/>
        <v>172</v>
      </c>
      <c r="I450" s="9">
        <v>4.34863170383721</v>
      </c>
      <c r="J450" s="7">
        <v>1</v>
      </c>
    </row>
    <row r="451" spans="1:10" x14ac:dyDescent="0.2">
      <c r="A451" s="7">
        <v>22249</v>
      </c>
      <c r="B451" s="7" t="s">
        <v>681</v>
      </c>
      <c r="C451" s="7" t="s">
        <v>1145</v>
      </c>
      <c r="D451" s="8">
        <v>42</v>
      </c>
      <c r="E451" s="8"/>
      <c r="F451" s="8"/>
      <c r="G451" s="8">
        <v>2</v>
      </c>
      <c r="H451" s="8">
        <f t="shared" ref="H451:H514" si="7">SUM(D451:G451)</f>
        <v>44</v>
      </c>
      <c r="I451" s="9">
        <v>4.6195787140909097</v>
      </c>
      <c r="J451" s="7">
        <v>1</v>
      </c>
    </row>
    <row r="452" spans="1:10" x14ac:dyDescent="0.2">
      <c r="A452" s="7">
        <v>22250</v>
      </c>
      <c r="B452" s="7" t="s">
        <v>681</v>
      </c>
      <c r="C452" s="7" t="s">
        <v>1146</v>
      </c>
      <c r="D452" s="8">
        <v>30</v>
      </c>
      <c r="E452" s="8"/>
      <c r="F452" s="8"/>
      <c r="G452" s="8"/>
      <c r="H452" s="8">
        <f t="shared" si="7"/>
        <v>30</v>
      </c>
      <c r="I452" s="9">
        <v>4.5786091259999999</v>
      </c>
      <c r="J452" s="7">
        <v>1</v>
      </c>
    </row>
    <row r="453" spans="1:10" x14ac:dyDescent="0.2">
      <c r="A453" s="7">
        <v>22251</v>
      </c>
      <c r="B453" s="7" t="s">
        <v>681</v>
      </c>
      <c r="C453" s="7" t="s">
        <v>1147</v>
      </c>
      <c r="D453" s="8">
        <v>32</v>
      </c>
      <c r="E453" s="8"/>
      <c r="F453" s="8"/>
      <c r="G453" s="8"/>
      <c r="H453" s="8">
        <f t="shared" si="7"/>
        <v>32</v>
      </c>
      <c r="I453" s="9">
        <v>4.7625220825000003</v>
      </c>
      <c r="J453" s="7">
        <v>1</v>
      </c>
    </row>
    <row r="454" spans="1:10" x14ac:dyDescent="0.2">
      <c r="A454" s="7">
        <v>22255</v>
      </c>
      <c r="B454" s="7" t="s">
        <v>678</v>
      </c>
      <c r="C454" s="7" t="s">
        <v>1148</v>
      </c>
      <c r="D454" s="8">
        <v>118</v>
      </c>
      <c r="E454" s="8"/>
      <c r="F454" s="8"/>
      <c r="G454" s="8"/>
      <c r="H454" s="8">
        <f t="shared" si="7"/>
        <v>118</v>
      </c>
      <c r="I454" s="9">
        <v>1.2234721200000001</v>
      </c>
      <c r="J454" s="7">
        <v>1</v>
      </c>
    </row>
    <row r="455" spans="1:10" x14ac:dyDescent="0.2">
      <c r="A455" s="7">
        <v>22256</v>
      </c>
      <c r="B455" s="7" t="s">
        <v>691</v>
      </c>
      <c r="C455" s="7" t="s">
        <v>1149</v>
      </c>
      <c r="D455" s="8">
        <v>9</v>
      </c>
      <c r="E455" s="8"/>
      <c r="F455" s="8"/>
      <c r="G455" s="8"/>
      <c r="H455" s="8">
        <f t="shared" si="7"/>
        <v>9</v>
      </c>
      <c r="I455" s="9">
        <v>1.0509311800000001</v>
      </c>
      <c r="J455" s="7">
        <v>1</v>
      </c>
    </row>
    <row r="456" spans="1:10" x14ac:dyDescent="0.2">
      <c r="A456" s="7">
        <v>22258</v>
      </c>
      <c r="B456" s="7" t="s">
        <v>678</v>
      </c>
      <c r="C456" s="7" t="s">
        <v>1150</v>
      </c>
      <c r="D456" s="8">
        <v>112</v>
      </c>
      <c r="E456" s="8"/>
      <c r="F456" s="8"/>
      <c r="G456" s="8"/>
      <c r="H456" s="8">
        <f t="shared" si="7"/>
        <v>112</v>
      </c>
      <c r="I456" s="9">
        <v>2.0391202000000002</v>
      </c>
      <c r="J456" s="7">
        <v>1</v>
      </c>
    </row>
    <row r="457" spans="1:10" x14ac:dyDescent="0.2">
      <c r="A457" s="7">
        <v>22260</v>
      </c>
      <c r="B457" s="7" t="s">
        <v>678</v>
      </c>
      <c r="C457" s="7" t="s">
        <v>1151</v>
      </c>
      <c r="D457" s="8">
        <v>23</v>
      </c>
      <c r="E457" s="8"/>
      <c r="F457" s="8"/>
      <c r="G457" s="8"/>
      <c r="H457" s="8">
        <f t="shared" si="7"/>
        <v>23</v>
      </c>
      <c r="I457" s="9">
        <v>1.1764155000000001</v>
      </c>
      <c r="J457" s="7">
        <v>1</v>
      </c>
    </row>
    <row r="458" spans="1:10" x14ac:dyDescent="0.2">
      <c r="A458" s="7">
        <v>22261</v>
      </c>
      <c r="B458" s="7" t="s">
        <v>678</v>
      </c>
      <c r="C458" s="7" t="s">
        <v>1152</v>
      </c>
      <c r="D458" s="8">
        <v>545</v>
      </c>
      <c r="E458" s="8"/>
      <c r="F458" s="8"/>
      <c r="G458" s="8"/>
      <c r="H458" s="8">
        <f t="shared" si="7"/>
        <v>545</v>
      </c>
      <c r="I458" s="9">
        <v>1.42738414</v>
      </c>
      <c r="J458" s="7">
        <v>1</v>
      </c>
    </row>
    <row r="459" spans="1:10" x14ac:dyDescent="0.2">
      <c r="A459" s="7">
        <v>22262</v>
      </c>
      <c r="B459" s="7" t="s">
        <v>678</v>
      </c>
      <c r="C459" s="7" t="s">
        <v>1153</v>
      </c>
      <c r="D459" s="8">
        <v>592</v>
      </c>
      <c r="E459" s="8"/>
      <c r="F459" s="8"/>
      <c r="G459" s="8">
        <v>1759</v>
      </c>
      <c r="H459" s="8">
        <f t="shared" si="7"/>
        <v>2351</v>
      </c>
      <c r="I459" s="9">
        <v>1.4068955384432156</v>
      </c>
      <c r="J459" s="7">
        <v>1</v>
      </c>
    </row>
    <row r="460" spans="1:10" x14ac:dyDescent="0.2">
      <c r="A460" s="7">
        <v>22266</v>
      </c>
      <c r="B460" s="7" t="s">
        <v>691</v>
      </c>
      <c r="C460" s="7" t="s">
        <v>1154</v>
      </c>
      <c r="D460" s="8">
        <v>130</v>
      </c>
      <c r="E460" s="8"/>
      <c r="F460" s="8"/>
      <c r="G460" s="8"/>
      <c r="H460" s="8">
        <f t="shared" si="7"/>
        <v>130</v>
      </c>
      <c r="I460" s="9">
        <v>3.6704163599999999</v>
      </c>
      <c r="J460" s="7">
        <v>1</v>
      </c>
    </row>
    <row r="461" spans="1:10" x14ac:dyDescent="0.2">
      <c r="A461" s="7">
        <v>22281</v>
      </c>
      <c r="B461" s="7" t="s">
        <v>678</v>
      </c>
      <c r="C461" s="7" t="s">
        <v>1155</v>
      </c>
      <c r="D461" s="8">
        <v>145</v>
      </c>
      <c r="E461" s="8"/>
      <c r="F461" s="8"/>
      <c r="G461" s="8">
        <v>821</v>
      </c>
      <c r="H461" s="8">
        <f t="shared" si="7"/>
        <v>966</v>
      </c>
      <c r="I461" s="9">
        <v>42.128022583436852</v>
      </c>
      <c r="J461" s="7">
        <v>1</v>
      </c>
    </row>
    <row r="462" spans="1:10" x14ac:dyDescent="0.2">
      <c r="A462" s="7">
        <v>22370</v>
      </c>
      <c r="B462" s="7" t="s">
        <v>677</v>
      </c>
      <c r="C462" s="7" t="s">
        <v>1156</v>
      </c>
      <c r="D462" s="8">
        <v>19</v>
      </c>
      <c r="E462" s="8"/>
      <c r="F462" s="8"/>
      <c r="G462" s="8">
        <v>18</v>
      </c>
      <c r="H462" s="8">
        <f t="shared" si="7"/>
        <v>37</v>
      </c>
      <c r="I462" s="9">
        <v>3.5144344254054052</v>
      </c>
      <c r="J462" s="7">
        <v>1</v>
      </c>
    </row>
    <row r="463" spans="1:10" x14ac:dyDescent="0.2">
      <c r="A463" s="7">
        <v>22371</v>
      </c>
      <c r="B463" s="7" t="s">
        <v>677</v>
      </c>
      <c r="C463" s="7" t="s">
        <v>1157</v>
      </c>
      <c r="D463" s="8">
        <v>28</v>
      </c>
      <c r="E463" s="8"/>
      <c r="F463" s="8"/>
      <c r="G463" s="8">
        <v>69</v>
      </c>
      <c r="H463" s="8">
        <f t="shared" si="7"/>
        <v>97</v>
      </c>
      <c r="I463" s="9">
        <v>2.8254835265979379</v>
      </c>
      <c r="J463" s="7">
        <v>1</v>
      </c>
    </row>
    <row r="464" spans="1:10" x14ac:dyDescent="0.2">
      <c r="A464" s="7">
        <v>22372</v>
      </c>
      <c r="B464" s="7" t="s">
        <v>677</v>
      </c>
      <c r="C464" s="7" t="s">
        <v>1158</v>
      </c>
      <c r="D464" s="8"/>
      <c r="E464" s="8"/>
      <c r="F464" s="8"/>
      <c r="G464" s="8">
        <v>66</v>
      </c>
      <c r="H464" s="8">
        <f t="shared" si="7"/>
        <v>66</v>
      </c>
      <c r="I464" s="9">
        <v>2.7892424242424241</v>
      </c>
      <c r="J464" s="7">
        <v>1</v>
      </c>
    </row>
    <row r="465" spans="1:10" x14ac:dyDescent="0.2">
      <c r="A465" s="7">
        <v>22374</v>
      </c>
      <c r="B465" s="7" t="s">
        <v>677</v>
      </c>
      <c r="C465" s="7" t="s">
        <v>1159</v>
      </c>
      <c r="D465" s="8">
        <v>137</v>
      </c>
      <c r="E465" s="8"/>
      <c r="F465" s="8"/>
      <c r="G465" s="8">
        <v>121</v>
      </c>
      <c r="H465" s="8">
        <f t="shared" si="7"/>
        <v>258</v>
      </c>
      <c r="I465" s="9">
        <v>2.7952946513953485</v>
      </c>
      <c r="J465" s="7">
        <v>1</v>
      </c>
    </row>
    <row r="466" spans="1:10" x14ac:dyDescent="0.2">
      <c r="A466" s="7">
        <v>22376</v>
      </c>
      <c r="B466" s="7" t="s">
        <v>677</v>
      </c>
      <c r="C466" s="7" t="s">
        <v>1160</v>
      </c>
      <c r="D466" s="8">
        <v>10</v>
      </c>
      <c r="E466" s="8"/>
      <c r="F466" s="8"/>
      <c r="G466" s="8"/>
      <c r="H466" s="8">
        <f t="shared" si="7"/>
        <v>10</v>
      </c>
      <c r="I466" s="9">
        <v>7.1369207000000001</v>
      </c>
      <c r="J466" s="7">
        <v>1</v>
      </c>
    </row>
    <row r="467" spans="1:10" x14ac:dyDescent="0.2">
      <c r="A467" s="7">
        <v>22377</v>
      </c>
      <c r="B467" s="7" t="s">
        <v>677</v>
      </c>
      <c r="C467" s="7" t="s">
        <v>1161</v>
      </c>
      <c r="D467" s="8">
        <v>39</v>
      </c>
      <c r="E467" s="8"/>
      <c r="F467" s="8"/>
      <c r="G467" s="8"/>
      <c r="H467" s="8">
        <f t="shared" si="7"/>
        <v>39</v>
      </c>
      <c r="I467" s="9">
        <v>7.1604490099999998</v>
      </c>
      <c r="J467" s="7">
        <v>1</v>
      </c>
    </row>
    <row r="468" spans="1:10" x14ac:dyDescent="0.2">
      <c r="A468" s="7">
        <v>22379</v>
      </c>
      <c r="B468" s="7" t="s">
        <v>677</v>
      </c>
      <c r="C468" s="7" t="s">
        <v>1162</v>
      </c>
      <c r="D468" s="8">
        <v>39</v>
      </c>
      <c r="E468" s="8"/>
      <c r="F468" s="8"/>
      <c r="G468" s="8"/>
      <c r="H468" s="8">
        <f t="shared" si="7"/>
        <v>39</v>
      </c>
      <c r="I468" s="9">
        <v>7.1526062399999999</v>
      </c>
      <c r="J468" s="7">
        <v>1</v>
      </c>
    </row>
    <row r="469" spans="1:10" x14ac:dyDescent="0.2">
      <c r="A469" s="7">
        <v>22380</v>
      </c>
      <c r="B469" s="7" t="s">
        <v>677</v>
      </c>
      <c r="C469" s="7" t="s">
        <v>1163</v>
      </c>
      <c r="D469" s="8">
        <v>13</v>
      </c>
      <c r="E469" s="8"/>
      <c r="F469" s="8"/>
      <c r="G469" s="8"/>
      <c r="H469" s="8">
        <f t="shared" si="7"/>
        <v>13</v>
      </c>
      <c r="I469" s="9">
        <v>7.1682917799999997</v>
      </c>
      <c r="J469" s="7">
        <v>1</v>
      </c>
    </row>
    <row r="470" spans="1:10" x14ac:dyDescent="0.2">
      <c r="A470" s="7">
        <v>22383</v>
      </c>
      <c r="B470" s="7" t="s">
        <v>677</v>
      </c>
      <c r="C470" s="7" t="s">
        <v>1164</v>
      </c>
      <c r="D470" s="8">
        <v>142</v>
      </c>
      <c r="E470" s="8"/>
      <c r="F470" s="8"/>
      <c r="G470" s="8">
        <v>209</v>
      </c>
      <c r="H470" s="8">
        <f t="shared" si="7"/>
        <v>351</v>
      </c>
      <c r="I470" s="9">
        <v>4.514096948461539</v>
      </c>
      <c r="J470" s="7">
        <v>1</v>
      </c>
    </row>
    <row r="471" spans="1:10" x14ac:dyDescent="0.2">
      <c r="A471" s="7">
        <v>22384</v>
      </c>
      <c r="B471" s="7" t="s">
        <v>677</v>
      </c>
      <c r="C471" s="7" t="s">
        <v>1165</v>
      </c>
      <c r="D471" s="8">
        <v>30</v>
      </c>
      <c r="E471" s="8"/>
      <c r="F471" s="8"/>
      <c r="G471" s="8">
        <v>116</v>
      </c>
      <c r="H471" s="8">
        <f t="shared" si="7"/>
        <v>146</v>
      </c>
      <c r="I471" s="9">
        <v>4.4913321429452049</v>
      </c>
      <c r="J471" s="7">
        <v>1</v>
      </c>
    </row>
    <row r="472" spans="1:10" x14ac:dyDescent="0.2">
      <c r="A472" s="7">
        <v>22395</v>
      </c>
      <c r="B472" s="7" t="s">
        <v>681</v>
      </c>
      <c r="C472" s="7" t="s">
        <v>1166</v>
      </c>
      <c r="D472" s="8"/>
      <c r="E472" s="8"/>
      <c r="F472" s="8"/>
      <c r="G472" s="8">
        <v>1</v>
      </c>
      <c r="H472" s="8">
        <f t="shared" si="7"/>
        <v>1</v>
      </c>
      <c r="I472" s="9">
        <v>1.6</v>
      </c>
      <c r="J472" s="7">
        <v>1</v>
      </c>
    </row>
    <row r="473" spans="1:10" x14ac:dyDescent="0.2">
      <c r="A473" s="7">
        <v>22398</v>
      </c>
      <c r="B473" s="7" t="s">
        <v>677</v>
      </c>
      <c r="C473" s="7" t="s">
        <v>1167</v>
      </c>
      <c r="D473" s="8">
        <v>20</v>
      </c>
      <c r="E473" s="8"/>
      <c r="F473" s="8"/>
      <c r="G473" s="8"/>
      <c r="H473" s="8">
        <f t="shared" si="7"/>
        <v>20</v>
      </c>
      <c r="I473" s="9">
        <v>10.752437670000001</v>
      </c>
      <c r="J473" s="7">
        <v>1</v>
      </c>
    </row>
    <row r="474" spans="1:10" x14ac:dyDescent="0.2">
      <c r="A474" s="7">
        <v>22402</v>
      </c>
      <c r="B474" s="7" t="s">
        <v>677</v>
      </c>
      <c r="C474" s="7" t="s">
        <v>1168</v>
      </c>
      <c r="D474" s="8">
        <v>4101</v>
      </c>
      <c r="E474" s="8"/>
      <c r="F474" s="8"/>
      <c r="G474" s="8">
        <v>3140</v>
      </c>
      <c r="H474" s="8">
        <f t="shared" si="7"/>
        <v>7241</v>
      </c>
      <c r="I474" s="9">
        <v>3.7682020567352579</v>
      </c>
      <c r="J474" s="7">
        <v>1</v>
      </c>
    </row>
    <row r="475" spans="1:10" x14ac:dyDescent="0.2">
      <c r="A475" s="7">
        <v>22406</v>
      </c>
      <c r="B475" s="7" t="s">
        <v>683</v>
      </c>
      <c r="C475" s="7" t="s">
        <v>1169</v>
      </c>
      <c r="D475" s="8"/>
      <c r="E475" s="8">
        <v>88</v>
      </c>
      <c r="F475" s="8"/>
      <c r="G475" s="8"/>
      <c r="H475" s="8">
        <f t="shared" si="7"/>
        <v>88</v>
      </c>
      <c r="I475" s="9">
        <v>0</v>
      </c>
      <c r="J475" s="7">
        <v>1</v>
      </c>
    </row>
    <row r="476" spans="1:10" x14ac:dyDescent="0.2">
      <c r="A476" s="7">
        <v>22412</v>
      </c>
      <c r="B476" s="7" t="s">
        <v>683</v>
      </c>
      <c r="C476" s="7" t="s">
        <v>1170</v>
      </c>
      <c r="D476" s="8"/>
      <c r="E476" s="8"/>
      <c r="F476" s="8"/>
      <c r="G476" s="8">
        <v>2</v>
      </c>
      <c r="H476" s="8">
        <f t="shared" si="7"/>
        <v>2</v>
      </c>
      <c r="I476" s="9">
        <v>76.17</v>
      </c>
      <c r="J476" s="7">
        <v>1</v>
      </c>
    </row>
    <row r="477" spans="1:10" x14ac:dyDescent="0.2">
      <c r="A477" s="7">
        <v>22417</v>
      </c>
      <c r="B477" s="7" t="s">
        <v>683</v>
      </c>
      <c r="C477" s="7" t="s">
        <v>1171</v>
      </c>
      <c r="D477" s="8"/>
      <c r="E477" s="8"/>
      <c r="F477" s="8"/>
      <c r="G477" s="8">
        <v>1</v>
      </c>
      <c r="H477" s="8">
        <f t="shared" si="7"/>
        <v>1</v>
      </c>
      <c r="I477" s="9">
        <v>47.23</v>
      </c>
      <c r="J477" s="7">
        <v>1</v>
      </c>
    </row>
    <row r="478" spans="1:10" x14ac:dyDescent="0.2">
      <c r="A478" s="7">
        <v>22430</v>
      </c>
      <c r="B478" s="7" t="s">
        <v>683</v>
      </c>
      <c r="C478" s="7" t="s">
        <v>1172</v>
      </c>
      <c r="D478" s="8"/>
      <c r="E478" s="8"/>
      <c r="F478" s="8"/>
      <c r="G478" s="8">
        <v>15</v>
      </c>
      <c r="H478" s="8">
        <f t="shared" si="7"/>
        <v>15</v>
      </c>
      <c r="I478" s="9">
        <v>47.06333333333334</v>
      </c>
      <c r="J478" s="7">
        <v>1</v>
      </c>
    </row>
    <row r="479" spans="1:10" x14ac:dyDescent="0.2">
      <c r="A479" s="7">
        <v>22450</v>
      </c>
      <c r="B479" s="7" t="s">
        <v>685</v>
      </c>
      <c r="C479" s="7" t="s">
        <v>1173</v>
      </c>
      <c r="D479" s="8">
        <v>36</v>
      </c>
      <c r="E479" s="8"/>
      <c r="F479" s="8"/>
      <c r="G479" s="8"/>
      <c r="H479" s="8">
        <f t="shared" si="7"/>
        <v>36</v>
      </c>
      <c r="I479" s="9">
        <v>15.489470750000001</v>
      </c>
      <c r="J479" s="7">
        <v>1</v>
      </c>
    </row>
    <row r="480" spans="1:10" x14ac:dyDescent="0.2">
      <c r="A480" s="7">
        <v>22462</v>
      </c>
      <c r="B480" s="7" t="s">
        <v>683</v>
      </c>
      <c r="C480" s="7" t="s">
        <v>1174</v>
      </c>
      <c r="D480" s="8">
        <v>87</v>
      </c>
      <c r="E480" s="8"/>
      <c r="F480" s="8"/>
      <c r="G480" s="8"/>
      <c r="H480" s="8">
        <f t="shared" si="7"/>
        <v>87</v>
      </c>
      <c r="I480" s="9">
        <v>34.933139928505746</v>
      </c>
      <c r="J480" s="7">
        <v>1</v>
      </c>
    </row>
    <row r="481" spans="1:10" x14ac:dyDescent="0.2">
      <c r="A481" s="7">
        <v>22549</v>
      </c>
      <c r="B481" s="7" t="s">
        <v>680</v>
      </c>
      <c r="C481" s="7" t="s">
        <v>1175</v>
      </c>
      <c r="D481" s="8"/>
      <c r="E481" s="8"/>
      <c r="F481" s="8"/>
      <c r="G481" s="8">
        <v>102</v>
      </c>
      <c r="H481" s="8">
        <f t="shared" si="7"/>
        <v>102</v>
      </c>
      <c r="I481" s="9">
        <v>0</v>
      </c>
      <c r="J481" s="7">
        <v>1</v>
      </c>
    </row>
    <row r="482" spans="1:10" x14ac:dyDescent="0.2">
      <c r="A482" s="7">
        <v>22550</v>
      </c>
      <c r="B482" s="7" t="s">
        <v>681</v>
      </c>
      <c r="C482" s="7" t="s">
        <v>1176</v>
      </c>
      <c r="D482" s="8">
        <v>740</v>
      </c>
      <c r="E482" s="8"/>
      <c r="F482" s="8"/>
      <c r="G482" s="8">
        <v>293</v>
      </c>
      <c r="H482" s="8">
        <f t="shared" si="7"/>
        <v>1033</v>
      </c>
      <c r="I482" s="9">
        <v>39.932146493717326</v>
      </c>
      <c r="J482" s="7">
        <v>1</v>
      </c>
    </row>
    <row r="483" spans="1:10" x14ac:dyDescent="0.2">
      <c r="A483" s="7">
        <v>22551</v>
      </c>
      <c r="B483" s="7" t="s">
        <v>681</v>
      </c>
      <c r="C483" s="7" t="s">
        <v>1177</v>
      </c>
      <c r="D483" s="8">
        <v>80</v>
      </c>
      <c r="E483" s="8"/>
      <c r="F483" s="8"/>
      <c r="G483" s="8">
        <v>319</v>
      </c>
      <c r="H483" s="8">
        <f t="shared" si="7"/>
        <v>399</v>
      </c>
      <c r="I483" s="9">
        <v>30.677513182957394</v>
      </c>
      <c r="J483" s="7">
        <v>1</v>
      </c>
    </row>
    <row r="484" spans="1:10" x14ac:dyDescent="0.2">
      <c r="A484" s="7">
        <v>22552</v>
      </c>
      <c r="B484" s="7" t="s">
        <v>681</v>
      </c>
      <c r="C484" s="7" t="s">
        <v>1178</v>
      </c>
      <c r="D484" s="8"/>
      <c r="E484" s="8"/>
      <c r="F484" s="8"/>
      <c r="G484" s="8">
        <v>1</v>
      </c>
      <c r="H484" s="8">
        <f t="shared" si="7"/>
        <v>1</v>
      </c>
      <c r="I484" s="9">
        <v>40.36</v>
      </c>
      <c r="J484" s="7">
        <v>1</v>
      </c>
    </row>
    <row r="485" spans="1:10" x14ac:dyDescent="0.2">
      <c r="A485" s="7">
        <v>22553</v>
      </c>
      <c r="B485" s="7" t="s">
        <v>681</v>
      </c>
      <c r="C485" s="7" t="s">
        <v>1179</v>
      </c>
      <c r="D485" s="8">
        <v>64</v>
      </c>
      <c r="E485" s="8"/>
      <c r="F485" s="8"/>
      <c r="G485" s="8">
        <v>1</v>
      </c>
      <c r="H485" s="8">
        <f t="shared" si="7"/>
        <v>65</v>
      </c>
      <c r="I485" s="9">
        <v>38.085892168000001</v>
      </c>
      <c r="J485" s="7">
        <v>1</v>
      </c>
    </row>
    <row r="486" spans="1:10" x14ac:dyDescent="0.2">
      <c r="A486" s="7">
        <v>22557</v>
      </c>
      <c r="B486" s="7" t="s">
        <v>681</v>
      </c>
      <c r="C486" s="7" t="s">
        <v>1180</v>
      </c>
      <c r="D486" s="8"/>
      <c r="E486" s="8"/>
      <c r="F486" s="8"/>
      <c r="G486" s="8">
        <v>1</v>
      </c>
      <c r="H486" s="8">
        <f t="shared" si="7"/>
        <v>1</v>
      </c>
      <c r="I486" s="9">
        <v>0.45</v>
      </c>
      <c r="J486" s="7">
        <v>1</v>
      </c>
    </row>
    <row r="487" spans="1:10" x14ac:dyDescent="0.2">
      <c r="A487" s="7">
        <v>22559</v>
      </c>
      <c r="B487" s="7" t="s">
        <v>678</v>
      </c>
      <c r="C487" s="7" t="s">
        <v>1181</v>
      </c>
      <c r="D487" s="8"/>
      <c r="E487" s="8"/>
      <c r="F487" s="8"/>
      <c r="G487" s="8">
        <v>2</v>
      </c>
      <c r="H487" s="8">
        <f t="shared" si="7"/>
        <v>2</v>
      </c>
      <c r="I487" s="9">
        <v>0.83</v>
      </c>
      <c r="J487" s="7">
        <v>1</v>
      </c>
    </row>
    <row r="488" spans="1:10" x14ac:dyDescent="0.2">
      <c r="A488" s="7">
        <v>22615</v>
      </c>
      <c r="B488" s="7" t="s">
        <v>685</v>
      </c>
      <c r="C488" s="7" t="s">
        <v>1182</v>
      </c>
      <c r="D488" s="8"/>
      <c r="E488" s="8"/>
      <c r="F488" s="8"/>
      <c r="G488" s="8">
        <v>249</v>
      </c>
      <c r="H488" s="8">
        <f t="shared" si="7"/>
        <v>249</v>
      </c>
      <c r="I488" s="9">
        <v>0</v>
      </c>
      <c r="J488" s="7">
        <v>1</v>
      </c>
    </row>
    <row r="489" spans="1:10" x14ac:dyDescent="0.2">
      <c r="A489" s="7">
        <v>22616</v>
      </c>
      <c r="B489" s="7" t="s">
        <v>685</v>
      </c>
      <c r="C489" s="7" t="s">
        <v>1183</v>
      </c>
      <c r="D489" s="8"/>
      <c r="E489" s="8"/>
      <c r="F489" s="8"/>
      <c r="G489" s="8">
        <v>717</v>
      </c>
      <c r="H489" s="8">
        <f t="shared" si="7"/>
        <v>717</v>
      </c>
      <c r="I489" s="9">
        <v>0.82000000000000006</v>
      </c>
      <c r="J489" s="7">
        <v>1</v>
      </c>
    </row>
    <row r="490" spans="1:10" x14ac:dyDescent="0.2">
      <c r="A490" s="7">
        <v>22635</v>
      </c>
      <c r="B490" s="7" t="s">
        <v>690</v>
      </c>
      <c r="C490" s="7" t="s">
        <v>1184</v>
      </c>
      <c r="D490" s="8">
        <v>12</v>
      </c>
      <c r="E490" s="8"/>
      <c r="F490" s="8"/>
      <c r="G490" s="8"/>
      <c r="H490" s="8">
        <f t="shared" si="7"/>
        <v>12</v>
      </c>
      <c r="I490" s="9">
        <v>16.646279324999998</v>
      </c>
      <c r="J490" s="7">
        <v>1</v>
      </c>
    </row>
    <row r="491" spans="1:10" x14ac:dyDescent="0.2">
      <c r="A491" s="7">
        <v>22636</v>
      </c>
      <c r="B491" s="7" t="s">
        <v>690</v>
      </c>
      <c r="C491" s="7" t="s">
        <v>1185</v>
      </c>
      <c r="D491" s="8"/>
      <c r="E491" s="8"/>
      <c r="F491" s="8"/>
      <c r="G491" s="8">
        <v>62</v>
      </c>
      <c r="H491" s="8">
        <f t="shared" si="7"/>
        <v>62</v>
      </c>
      <c r="I491" s="9">
        <v>5.9499999999999993</v>
      </c>
      <c r="J491" s="7">
        <v>1</v>
      </c>
    </row>
    <row r="492" spans="1:10" x14ac:dyDescent="0.2">
      <c r="A492" s="7">
        <v>22692</v>
      </c>
      <c r="B492" s="7" t="s">
        <v>677</v>
      </c>
      <c r="C492" s="7" t="s">
        <v>1186</v>
      </c>
      <c r="D492" s="8"/>
      <c r="E492" s="8"/>
      <c r="F492" s="8"/>
      <c r="G492" s="8">
        <v>67</v>
      </c>
      <c r="H492" s="8">
        <f t="shared" si="7"/>
        <v>67</v>
      </c>
      <c r="I492" s="9">
        <v>0</v>
      </c>
      <c r="J492" s="7">
        <v>1</v>
      </c>
    </row>
    <row r="493" spans="1:10" x14ac:dyDescent="0.2">
      <c r="A493" s="7">
        <v>22707</v>
      </c>
      <c r="B493" s="7" t="s">
        <v>677</v>
      </c>
      <c r="C493" s="7" t="s">
        <v>1187</v>
      </c>
      <c r="D493" s="8">
        <v>19</v>
      </c>
      <c r="E493" s="8"/>
      <c r="F493" s="8"/>
      <c r="G493" s="8">
        <v>8</v>
      </c>
      <c r="H493" s="8">
        <f t="shared" si="7"/>
        <v>27</v>
      </c>
      <c r="I493" s="9">
        <v>27.093299431111109</v>
      </c>
      <c r="J493" s="7">
        <v>1</v>
      </c>
    </row>
    <row r="494" spans="1:10" x14ac:dyDescent="0.2">
      <c r="A494" s="7">
        <v>22708</v>
      </c>
      <c r="B494" s="7" t="s">
        <v>682</v>
      </c>
      <c r="C494" s="7" t="s">
        <v>1188</v>
      </c>
      <c r="D494" s="8"/>
      <c r="E494" s="8">
        <v>14455</v>
      </c>
      <c r="F494" s="8"/>
      <c r="G494" s="8"/>
      <c r="H494" s="8">
        <f t="shared" si="7"/>
        <v>14455</v>
      </c>
      <c r="I494" s="9">
        <v>0</v>
      </c>
      <c r="J494" s="7">
        <v>1</v>
      </c>
    </row>
    <row r="495" spans="1:10" x14ac:dyDescent="0.2">
      <c r="A495" s="7">
        <v>22731</v>
      </c>
      <c r="B495" s="7" t="s">
        <v>681</v>
      </c>
      <c r="C495" s="7" t="s">
        <v>1189</v>
      </c>
      <c r="D495" s="8"/>
      <c r="E495" s="8"/>
      <c r="F495" s="8"/>
      <c r="G495" s="8">
        <v>3</v>
      </c>
      <c r="H495" s="8">
        <f t="shared" si="7"/>
        <v>3</v>
      </c>
      <c r="I495" s="9">
        <v>153.14000000000001</v>
      </c>
      <c r="J495" s="7">
        <v>1</v>
      </c>
    </row>
    <row r="496" spans="1:10" x14ac:dyDescent="0.2">
      <c r="A496" s="7">
        <v>22790</v>
      </c>
      <c r="B496" s="7" t="s">
        <v>690</v>
      </c>
      <c r="C496" s="7" t="s">
        <v>1190</v>
      </c>
      <c r="D496" s="8">
        <v>6</v>
      </c>
      <c r="E496" s="8"/>
      <c r="F496" s="8"/>
      <c r="G496" s="8"/>
      <c r="H496" s="8">
        <f t="shared" si="7"/>
        <v>6</v>
      </c>
      <c r="I496" s="9">
        <v>16.485502539999999</v>
      </c>
      <c r="J496" s="7">
        <v>1</v>
      </c>
    </row>
    <row r="497" spans="1:10" x14ac:dyDescent="0.2">
      <c r="A497" s="7">
        <v>22791</v>
      </c>
      <c r="B497" s="7" t="s">
        <v>690</v>
      </c>
      <c r="C497" s="7" t="s">
        <v>1191</v>
      </c>
      <c r="D497" s="8">
        <v>60</v>
      </c>
      <c r="E497" s="8"/>
      <c r="F497" s="8"/>
      <c r="G497" s="8">
        <v>155</v>
      </c>
      <c r="H497" s="8">
        <f t="shared" si="7"/>
        <v>215</v>
      </c>
      <c r="I497" s="9">
        <v>6.9281500542790697</v>
      </c>
      <c r="J497" s="7">
        <v>1</v>
      </c>
    </row>
    <row r="498" spans="1:10" x14ac:dyDescent="0.2">
      <c r="A498" s="7">
        <v>22835</v>
      </c>
      <c r="B498" s="7" t="s">
        <v>692</v>
      </c>
      <c r="C498" s="7" t="s">
        <v>1192</v>
      </c>
      <c r="D498" s="8"/>
      <c r="E498" s="8">
        <v>504</v>
      </c>
      <c r="F498" s="8"/>
      <c r="G498" s="8"/>
      <c r="H498" s="8">
        <f t="shared" si="7"/>
        <v>504</v>
      </c>
      <c r="I498" s="9">
        <v>0.49880952380952381</v>
      </c>
      <c r="J498" s="7">
        <v>1</v>
      </c>
    </row>
    <row r="499" spans="1:10" x14ac:dyDescent="0.2">
      <c r="A499" s="7">
        <v>22854</v>
      </c>
      <c r="B499" s="7" t="s">
        <v>678</v>
      </c>
      <c r="C499" s="7" t="s">
        <v>1193</v>
      </c>
      <c r="D499" s="8">
        <v>2</v>
      </c>
      <c r="E499" s="8"/>
      <c r="F499" s="8"/>
      <c r="G499" s="8"/>
      <c r="H499" s="8">
        <f t="shared" si="7"/>
        <v>2</v>
      </c>
      <c r="I499" s="9">
        <v>0</v>
      </c>
      <c r="J499" s="7">
        <v>1</v>
      </c>
    </row>
    <row r="500" spans="1:10" x14ac:dyDescent="0.2">
      <c r="A500" s="7">
        <v>22881</v>
      </c>
      <c r="B500" s="7" t="s">
        <v>677</v>
      </c>
      <c r="C500" s="7" t="s">
        <v>1194</v>
      </c>
      <c r="D500" s="8">
        <v>25</v>
      </c>
      <c r="E500" s="8"/>
      <c r="F500" s="8"/>
      <c r="G500" s="8"/>
      <c r="H500" s="8">
        <f t="shared" si="7"/>
        <v>25</v>
      </c>
      <c r="I500" s="9">
        <v>19.567711150000001</v>
      </c>
      <c r="J500" s="7">
        <v>1</v>
      </c>
    </row>
    <row r="501" spans="1:10" x14ac:dyDescent="0.2">
      <c r="A501" s="7">
        <v>22900</v>
      </c>
      <c r="B501" s="7" t="s">
        <v>689</v>
      </c>
      <c r="C501" s="7" t="s">
        <v>1195</v>
      </c>
      <c r="D501" s="8"/>
      <c r="E501" s="8"/>
      <c r="F501" s="8"/>
      <c r="G501" s="8">
        <v>1</v>
      </c>
      <c r="H501" s="8">
        <f t="shared" si="7"/>
        <v>1</v>
      </c>
      <c r="I501" s="9">
        <v>33.43</v>
      </c>
      <c r="J501" s="7">
        <v>1</v>
      </c>
    </row>
    <row r="502" spans="1:10" x14ac:dyDescent="0.2">
      <c r="A502" s="7">
        <v>23034</v>
      </c>
      <c r="B502" s="7" t="s">
        <v>681</v>
      </c>
      <c r="C502" s="7" t="s">
        <v>1196</v>
      </c>
      <c r="D502" s="8"/>
      <c r="E502" s="8"/>
      <c r="F502" s="8"/>
      <c r="G502" s="8">
        <v>18</v>
      </c>
      <c r="H502" s="8">
        <f t="shared" si="7"/>
        <v>18</v>
      </c>
      <c r="I502" s="9">
        <v>2.1500000000000004</v>
      </c>
      <c r="J502" s="7">
        <v>1</v>
      </c>
    </row>
    <row r="503" spans="1:10" x14ac:dyDescent="0.2">
      <c r="A503" s="7">
        <v>23035</v>
      </c>
      <c r="B503" s="7" t="s">
        <v>681</v>
      </c>
      <c r="C503" s="7" t="s">
        <v>1197</v>
      </c>
      <c r="D503" s="8"/>
      <c r="E503" s="8"/>
      <c r="F503" s="8"/>
      <c r="G503" s="8">
        <v>16</v>
      </c>
      <c r="H503" s="8">
        <f t="shared" si="7"/>
        <v>16</v>
      </c>
      <c r="I503" s="9">
        <v>2.15</v>
      </c>
      <c r="J503" s="7">
        <v>1</v>
      </c>
    </row>
    <row r="504" spans="1:10" x14ac:dyDescent="0.2">
      <c r="A504" s="7">
        <v>23036</v>
      </c>
      <c r="B504" s="7" t="s">
        <v>681</v>
      </c>
      <c r="C504" s="7" t="s">
        <v>1198</v>
      </c>
      <c r="D504" s="8"/>
      <c r="E504" s="8"/>
      <c r="F504" s="8"/>
      <c r="G504" s="8">
        <v>16</v>
      </c>
      <c r="H504" s="8">
        <f t="shared" si="7"/>
        <v>16</v>
      </c>
      <c r="I504" s="9">
        <v>2.15</v>
      </c>
      <c r="J504" s="7">
        <v>1</v>
      </c>
    </row>
    <row r="505" spans="1:10" x14ac:dyDescent="0.2">
      <c r="A505" s="7">
        <v>23037</v>
      </c>
      <c r="B505" s="7" t="s">
        <v>681</v>
      </c>
      <c r="C505" s="7" t="s">
        <v>1199</v>
      </c>
      <c r="D505" s="8"/>
      <c r="E505" s="8"/>
      <c r="F505" s="8"/>
      <c r="G505" s="8">
        <v>48</v>
      </c>
      <c r="H505" s="8">
        <f t="shared" si="7"/>
        <v>48</v>
      </c>
      <c r="I505" s="9">
        <v>1.075</v>
      </c>
      <c r="J505" s="7">
        <v>1</v>
      </c>
    </row>
    <row r="506" spans="1:10" x14ac:dyDescent="0.2">
      <c r="A506" s="7">
        <v>23051</v>
      </c>
      <c r="B506" s="7" t="s">
        <v>690</v>
      </c>
      <c r="C506" s="7" t="s">
        <v>1200</v>
      </c>
      <c r="D506" s="8"/>
      <c r="E506" s="8"/>
      <c r="F506" s="8"/>
      <c r="G506" s="8">
        <v>8</v>
      </c>
      <c r="H506" s="8">
        <f t="shared" si="7"/>
        <v>8</v>
      </c>
      <c r="I506" s="9">
        <v>0</v>
      </c>
      <c r="J506" s="7">
        <v>1</v>
      </c>
    </row>
    <row r="507" spans="1:10" x14ac:dyDescent="0.2">
      <c r="A507" s="7">
        <v>23052</v>
      </c>
      <c r="B507" s="7" t="s">
        <v>690</v>
      </c>
      <c r="C507" s="7" t="s">
        <v>1201</v>
      </c>
      <c r="D507" s="8"/>
      <c r="E507" s="8"/>
      <c r="F507" s="8"/>
      <c r="G507" s="8">
        <v>5</v>
      </c>
      <c r="H507" s="8">
        <f t="shared" si="7"/>
        <v>5</v>
      </c>
      <c r="I507" s="9">
        <v>0</v>
      </c>
      <c r="J507" s="7">
        <v>1</v>
      </c>
    </row>
    <row r="508" spans="1:10" x14ac:dyDescent="0.2">
      <c r="A508" s="7">
        <v>23053</v>
      </c>
      <c r="B508" s="7" t="s">
        <v>690</v>
      </c>
      <c r="C508" s="7" t="s">
        <v>1202</v>
      </c>
      <c r="D508" s="8"/>
      <c r="E508" s="8"/>
      <c r="F508" s="8"/>
      <c r="G508" s="8">
        <v>4</v>
      </c>
      <c r="H508" s="8">
        <f t="shared" si="7"/>
        <v>4</v>
      </c>
      <c r="I508" s="9">
        <v>0</v>
      </c>
      <c r="J508" s="7">
        <v>1</v>
      </c>
    </row>
    <row r="509" spans="1:10" x14ac:dyDescent="0.2">
      <c r="A509" s="7">
        <v>23054</v>
      </c>
      <c r="B509" s="7" t="s">
        <v>690</v>
      </c>
      <c r="C509" s="7" t="s">
        <v>1203</v>
      </c>
      <c r="D509" s="8"/>
      <c r="E509" s="8"/>
      <c r="F509" s="8"/>
      <c r="G509" s="8">
        <v>5</v>
      </c>
      <c r="H509" s="8">
        <f t="shared" si="7"/>
        <v>5</v>
      </c>
      <c r="I509" s="9">
        <v>0</v>
      </c>
      <c r="J509" s="7">
        <v>1</v>
      </c>
    </row>
    <row r="510" spans="1:10" x14ac:dyDescent="0.2">
      <c r="A510" s="7">
        <v>23115</v>
      </c>
      <c r="B510" s="7" t="s">
        <v>683</v>
      </c>
      <c r="C510" s="7" t="s">
        <v>1204</v>
      </c>
      <c r="D510" s="8"/>
      <c r="E510" s="8"/>
      <c r="F510" s="8"/>
      <c r="G510" s="8">
        <v>1</v>
      </c>
      <c r="H510" s="8">
        <f t="shared" si="7"/>
        <v>1</v>
      </c>
      <c r="I510" s="9">
        <v>0</v>
      </c>
      <c r="J510" s="7">
        <v>1</v>
      </c>
    </row>
    <row r="511" spans="1:10" x14ac:dyDescent="0.2">
      <c r="A511" s="7">
        <v>23305</v>
      </c>
      <c r="B511" s="7" t="s">
        <v>690</v>
      </c>
      <c r="C511" s="7" t="s">
        <v>1205</v>
      </c>
      <c r="D511" s="8">
        <v>93</v>
      </c>
      <c r="E511" s="8"/>
      <c r="F511" s="8"/>
      <c r="G511" s="8"/>
      <c r="H511" s="8">
        <f t="shared" si="7"/>
        <v>93</v>
      </c>
      <c r="I511" s="9">
        <v>0</v>
      </c>
      <c r="J511" s="7">
        <v>1</v>
      </c>
    </row>
    <row r="512" spans="1:10" x14ac:dyDescent="0.2">
      <c r="A512" s="7">
        <v>23308</v>
      </c>
      <c r="B512" s="7" t="s">
        <v>690</v>
      </c>
      <c r="C512" s="7" t="s">
        <v>1206</v>
      </c>
      <c r="D512" s="8">
        <v>100</v>
      </c>
      <c r="E512" s="8"/>
      <c r="F512" s="8"/>
      <c r="G512" s="8"/>
      <c r="H512" s="8">
        <f t="shared" si="7"/>
        <v>100</v>
      </c>
      <c r="I512" s="9">
        <v>0</v>
      </c>
      <c r="J512" s="7">
        <v>1</v>
      </c>
    </row>
    <row r="513" spans="1:10" x14ac:dyDescent="0.2">
      <c r="A513" s="7">
        <v>23317</v>
      </c>
      <c r="B513" s="7" t="s">
        <v>677</v>
      </c>
      <c r="C513" s="7" t="s">
        <v>1207</v>
      </c>
      <c r="D513" s="8">
        <v>40</v>
      </c>
      <c r="E513" s="8"/>
      <c r="F513" s="8"/>
      <c r="G513" s="8">
        <v>7288</v>
      </c>
      <c r="H513" s="8">
        <f t="shared" si="7"/>
        <v>7328</v>
      </c>
      <c r="I513" s="9">
        <v>0.28232815185589516</v>
      </c>
      <c r="J513" s="7">
        <v>1</v>
      </c>
    </row>
    <row r="514" spans="1:10" x14ac:dyDescent="0.2">
      <c r="A514" s="7">
        <v>23361</v>
      </c>
      <c r="B514" s="7" t="s">
        <v>677</v>
      </c>
      <c r="C514" s="7" t="s">
        <v>1208</v>
      </c>
      <c r="D514" s="8">
        <v>6</v>
      </c>
      <c r="E514" s="8"/>
      <c r="F514" s="8"/>
      <c r="G514" s="8"/>
      <c r="H514" s="8">
        <f t="shared" si="7"/>
        <v>6</v>
      </c>
      <c r="I514" s="9">
        <v>2.0861768199999999</v>
      </c>
      <c r="J514" s="7">
        <v>1</v>
      </c>
    </row>
    <row r="515" spans="1:10" x14ac:dyDescent="0.2">
      <c r="A515" s="7">
        <v>23377</v>
      </c>
      <c r="B515" s="7" t="s">
        <v>681</v>
      </c>
      <c r="C515" s="7" t="s">
        <v>1209</v>
      </c>
      <c r="D515" s="8"/>
      <c r="E515" s="8"/>
      <c r="F515" s="8"/>
      <c r="G515" s="8">
        <v>349</v>
      </c>
      <c r="H515" s="8">
        <f t="shared" ref="H515:H578" si="8">SUM(D515:G515)</f>
        <v>349</v>
      </c>
      <c r="I515" s="9">
        <v>0.38888252148997132</v>
      </c>
      <c r="J515" s="7">
        <v>1</v>
      </c>
    </row>
    <row r="516" spans="1:10" x14ac:dyDescent="0.2">
      <c r="A516" s="7">
        <v>23400</v>
      </c>
      <c r="B516" s="7" t="s">
        <v>681</v>
      </c>
      <c r="C516" s="7" t="s">
        <v>1210</v>
      </c>
      <c r="D516" s="8"/>
      <c r="E516" s="8"/>
      <c r="F516" s="8"/>
      <c r="G516" s="8">
        <v>1</v>
      </c>
      <c r="H516" s="8">
        <f t="shared" si="8"/>
        <v>1</v>
      </c>
      <c r="I516" s="9">
        <v>18</v>
      </c>
      <c r="J516" s="7">
        <v>1</v>
      </c>
    </row>
    <row r="517" spans="1:10" x14ac:dyDescent="0.2">
      <c r="A517" s="7">
        <v>23437</v>
      </c>
      <c r="B517" s="7" t="s">
        <v>687</v>
      </c>
      <c r="C517" s="7" t="s">
        <v>1211</v>
      </c>
      <c r="D517" s="8"/>
      <c r="E517" s="8">
        <v>169900</v>
      </c>
      <c r="F517" s="8"/>
      <c r="G517" s="8"/>
      <c r="H517" s="8">
        <f t="shared" si="8"/>
        <v>169900</v>
      </c>
      <c r="I517" s="9">
        <v>0.23623719835197174</v>
      </c>
      <c r="J517" s="7">
        <v>1</v>
      </c>
    </row>
    <row r="518" spans="1:10" x14ac:dyDescent="0.2">
      <c r="A518" s="7">
        <v>23438</v>
      </c>
      <c r="B518" s="7" t="s">
        <v>687</v>
      </c>
      <c r="C518" s="7" t="s">
        <v>1212</v>
      </c>
      <c r="D518" s="8"/>
      <c r="E518" s="8">
        <v>47566</v>
      </c>
      <c r="F518" s="8"/>
      <c r="G518" s="8"/>
      <c r="H518" s="8">
        <f t="shared" si="8"/>
        <v>47566</v>
      </c>
      <c r="I518" s="9">
        <v>0.29824454442248666</v>
      </c>
      <c r="J518" s="7">
        <v>1</v>
      </c>
    </row>
    <row r="519" spans="1:10" x14ac:dyDescent="0.2">
      <c r="A519" s="7">
        <v>23439</v>
      </c>
      <c r="B519" s="7" t="s">
        <v>692</v>
      </c>
      <c r="C519" s="7" t="s">
        <v>1213</v>
      </c>
      <c r="D519" s="8"/>
      <c r="E519" s="8">
        <v>27972</v>
      </c>
      <c r="F519" s="8"/>
      <c r="G519" s="8"/>
      <c r="H519" s="8">
        <f t="shared" si="8"/>
        <v>27972</v>
      </c>
      <c r="I519" s="9">
        <v>0.15618475618475619</v>
      </c>
      <c r="J519" s="7">
        <v>1</v>
      </c>
    </row>
    <row r="520" spans="1:10" x14ac:dyDescent="0.2">
      <c r="A520" s="7">
        <v>23440</v>
      </c>
      <c r="B520" s="7" t="s">
        <v>692</v>
      </c>
      <c r="C520" s="7" t="s">
        <v>1214</v>
      </c>
      <c r="D520" s="8"/>
      <c r="E520" s="8">
        <v>40824</v>
      </c>
      <c r="F520" s="8"/>
      <c r="G520" s="8"/>
      <c r="H520" s="8">
        <f t="shared" si="8"/>
        <v>40824</v>
      </c>
      <c r="I520" s="9">
        <v>0.16808788947677838</v>
      </c>
      <c r="J520" s="7">
        <v>1</v>
      </c>
    </row>
    <row r="521" spans="1:10" x14ac:dyDescent="0.2">
      <c r="A521" s="7">
        <v>23441</v>
      </c>
      <c r="B521" s="7" t="s">
        <v>692</v>
      </c>
      <c r="C521" s="7" t="s">
        <v>1215</v>
      </c>
      <c r="D521" s="8"/>
      <c r="E521" s="8">
        <v>18181</v>
      </c>
      <c r="F521" s="8"/>
      <c r="G521" s="8"/>
      <c r="H521" s="8">
        <f t="shared" si="8"/>
        <v>18181</v>
      </c>
      <c r="I521" s="9">
        <v>0.1679352070843188</v>
      </c>
      <c r="J521" s="7">
        <v>1</v>
      </c>
    </row>
    <row r="522" spans="1:10" x14ac:dyDescent="0.2">
      <c r="A522" s="7">
        <v>23442</v>
      </c>
      <c r="B522" s="7" t="s">
        <v>692</v>
      </c>
      <c r="C522" s="7" t="s">
        <v>1216</v>
      </c>
      <c r="D522" s="8"/>
      <c r="E522" s="8">
        <v>40824</v>
      </c>
      <c r="F522" s="8"/>
      <c r="G522" s="8"/>
      <c r="H522" s="8">
        <f t="shared" si="8"/>
        <v>40824</v>
      </c>
      <c r="I522" s="9">
        <v>0.18445252792475014</v>
      </c>
      <c r="J522" s="7">
        <v>1</v>
      </c>
    </row>
    <row r="523" spans="1:10" x14ac:dyDescent="0.2">
      <c r="A523" s="7">
        <v>23445</v>
      </c>
      <c r="B523" s="7" t="s">
        <v>677</v>
      </c>
      <c r="C523" s="7" t="s">
        <v>1217</v>
      </c>
      <c r="D523" s="8">
        <v>11</v>
      </c>
      <c r="E523" s="8"/>
      <c r="F523" s="8"/>
      <c r="G523" s="8"/>
      <c r="H523" s="8">
        <f t="shared" si="8"/>
        <v>11</v>
      </c>
      <c r="I523" s="9">
        <v>17.37173555</v>
      </c>
      <c r="J523" s="7">
        <v>1</v>
      </c>
    </row>
    <row r="524" spans="1:10" x14ac:dyDescent="0.2">
      <c r="A524" s="7">
        <v>23453</v>
      </c>
      <c r="B524" s="7" t="s">
        <v>688</v>
      </c>
      <c r="C524" s="7" t="s">
        <v>1218</v>
      </c>
      <c r="D524" s="8">
        <v>50</v>
      </c>
      <c r="E524" s="8"/>
      <c r="F524" s="8"/>
      <c r="G524" s="8"/>
      <c r="H524" s="8">
        <f t="shared" si="8"/>
        <v>50</v>
      </c>
      <c r="I524" s="9">
        <v>4.9017312500000001</v>
      </c>
      <c r="J524" s="7">
        <v>1</v>
      </c>
    </row>
    <row r="525" spans="1:10" x14ac:dyDescent="0.2">
      <c r="A525" s="7">
        <v>23456</v>
      </c>
      <c r="B525" s="7" t="s">
        <v>677</v>
      </c>
      <c r="C525" s="7" t="s">
        <v>1219</v>
      </c>
      <c r="D525" s="8"/>
      <c r="E525" s="8"/>
      <c r="F525" s="8"/>
      <c r="G525" s="8">
        <v>8</v>
      </c>
      <c r="H525" s="8">
        <f t="shared" si="8"/>
        <v>8</v>
      </c>
      <c r="I525" s="9">
        <v>12</v>
      </c>
      <c r="J525" s="7">
        <v>1</v>
      </c>
    </row>
    <row r="526" spans="1:10" x14ac:dyDescent="0.2">
      <c r="A526" s="7">
        <v>23460</v>
      </c>
      <c r="B526" s="7" t="s">
        <v>677</v>
      </c>
      <c r="C526" s="7" t="s">
        <v>1219</v>
      </c>
      <c r="D526" s="8"/>
      <c r="E526" s="8"/>
      <c r="F526" s="8"/>
      <c r="G526" s="8">
        <v>1</v>
      </c>
      <c r="H526" s="8">
        <f t="shared" si="8"/>
        <v>1</v>
      </c>
      <c r="I526" s="9">
        <v>12</v>
      </c>
      <c r="J526" s="7">
        <v>1</v>
      </c>
    </row>
    <row r="527" spans="1:10" x14ac:dyDescent="0.2">
      <c r="A527" s="7">
        <v>23462</v>
      </c>
      <c r="B527" s="7" t="s">
        <v>677</v>
      </c>
      <c r="C527" s="7" t="s">
        <v>1220</v>
      </c>
      <c r="D527" s="8"/>
      <c r="E527" s="8"/>
      <c r="F527" s="8"/>
      <c r="G527" s="8">
        <v>230</v>
      </c>
      <c r="H527" s="8">
        <f t="shared" si="8"/>
        <v>230</v>
      </c>
      <c r="I527" s="9">
        <v>6</v>
      </c>
      <c r="J527" s="7">
        <v>1</v>
      </c>
    </row>
    <row r="528" spans="1:10" x14ac:dyDescent="0.2">
      <c r="A528" s="7">
        <v>23466</v>
      </c>
      <c r="B528" s="7" t="s">
        <v>677</v>
      </c>
      <c r="C528" s="7" t="s">
        <v>1220</v>
      </c>
      <c r="D528" s="8"/>
      <c r="E528" s="8"/>
      <c r="F528" s="8"/>
      <c r="G528" s="8">
        <v>86</v>
      </c>
      <c r="H528" s="8">
        <f t="shared" si="8"/>
        <v>86</v>
      </c>
      <c r="I528" s="9">
        <v>6</v>
      </c>
      <c r="J528" s="7">
        <v>1</v>
      </c>
    </row>
    <row r="529" spans="1:10" x14ac:dyDescent="0.2">
      <c r="A529" s="7">
        <v>23485</v>
      </c>
      <c r="B529" s="7" t="s">
        <v>692</v>
      </c>
      <c r="C529" s="7" t="s">
        <v>1221</v>
      </c>
      <c r="D529" s="8"/>
      <c r="E529" s="8"/>
      <c r="F529" s="8">
        <v>14212</v>
      </c>
      <c r="G529" s="8"/>
      <c r="H529" s="8">
        <f t="shared" si="8"/>
        <v>14212</v>
      </c>
      <c r="I529" s="9">
        <v>0.11</v>
      </c>
      <c r="J529" s="7">
        <v>1</v>
      </c>
    </row>
    <row r="530" spans="1:10" x14ac:dyDescent="0.2">
      <c r="A530" s="7">
        <v>23487</v>
      </c>
      <c r="B530" s="7" t="s">
        <v>690</v>
      </c>
      <c r="C530" s="7" t="s">
        <v>1222</v>
      </c>
      <c r="D530" s="8"/>
      <c r="E530" s="8"/>
      <c r="F530" s="8"/>
      <c r="G530" s="8">
        <v>87</v>
      </c>
      <c r="H530" s="8">
        <f t="shared" si="8"/>
        <v>87</v>
      </c>
      <c r="I530" s="9">
        <v>0</v>
      </c>
      <c r="J530" s="7">
        <v>1</v>
      </c>
    </row>
    <row r="531" spans="1:10" x14ac:dyDescent="0.2">
      <c r="A531" s="7">
        <v>23516</v>
      </c>
      <c r="B531" s="7" t="s">
        <v>685</v>
      </c>
      <c r="C531" s="7" t="s">
        <v>1223</v>
      </c>
      <c r="D531" s="8"/>
      <c r="E531" s="8"/>
      <c r="F531" s="8"/>
      <c r="G531" s="8">
        <v>1835</v>
      </c>
      <c r="H531" s="8">
        <f t="shared" si="8"/>
        <v>1835</v>
      </c>
      <c r="I531" s="9">
        <v>0.50217983651226161</v>
      </c>
      <c r="J531" s="7">
        <v>1</v>
      </c>
    </row>
    <row r="532" spans="1:10" x14ac:dyDescent="0.2">
      <c r="A532" s="7">
        <v>23577</v>
      </c>
      <c r="B532" s="7" t="s">
        <v>682</v>
      </c>
      <c r="C532" s="7" t="s">
        <v>1224</v>
      </c>
      <c r="D532" s="8"/>
      <c r="E532" s="8"/>
      <c r="F532" s="8">
        <v>1330</v>
      </c>
      <c r="G532" s="8">
        <v>1135</v>
      </c>
      <c r="H532" s="8">
        <f t="shared" si="8"/>
        <v>2465</v>
      </c>
      <c r="I532" s="9">
        <v>7.0238580121703844</v>
      </c>
      <c r="J532" s="7">
        <v>1</v>
      </c>
    </row>
    <row r="533" spans="1:10" x14ac:dyDescent="0.2">
      <c r="A533" s="7">
        <v>23604</v>
      </c>
      <c r="B533" s="7" t="s">
        <v>696</v>
      </c>
      <c r="C533" s="7" t="s">
        <v>1225</v>
      </c>
      <c r="D533" s="8"/>
      <c r="E533" s="8"/>
      <c r="F533" s="8"/>
      <c r="G533" s="8">
        <v>1</v>
      </c>
      <c r="H533" s="8">
        <f t="shared" si="8"/>
        <v>1</v>
      </c>
      <c r="I533" s="9">
        <v>0</v>
      </c>
      <c r="J533" s="7">
        <v>1</v>
      </c>
    </row>
    <row r="534" spans="1:10" x14ac:dyDescent="0.2">
      <c r="A534" s="7">
        <v>23611</v>
      </c>
      <c r="B534" s="7" t="s">
        <v>696</v>
      </c>
      <c r="C534" s="7" t="s">
        <v>1226</v>
      </c>
      <c r="D534" s="8"/>
      <c r="E534" s="8"/>
      <c r="F534" s="8"/>
      <c r="G534" s="8">
        <v>21</v>
      </c>
      <c r="H534" s="8">
        <f t="shared" si="8"/>
        <v>21</v>
      </c>
      <c r="I534" s="9">
        <v>0</v>
      </c>
      <c r="J534" s="7">
        <v>1</v>
      </c>
    </row>
    <row r="535" spans="1:10" x14ac:dyDescent="0.2">
      <c r="A535" s="7">
        <v>23614</v>
      </c>
      <c r="B535" s="7" t="s">
        <v>677</v>
      </c>
      <c r="C535" s="7" t="s">
        <v>1227</v>
      </c>
      <c r="D535" s="8">
        <v>515</v>
      </c>
      <c r="E535" s="8"/>
      <c r="F535" s="8"/>
      <c r="G535" s="8">
        <v>12521</v>
      </c>
      <c r="H535" s="8">
        <f t="shared" si="8"/>
        <v>13036</v>
      </c>
      <c r="I535" s="9">
        <v>4.5698201848726603</v>
      </c>
      <c r="J535" s="7">
        <v>1</v>
      </c>
    </row>
    <row r="536" spans="1:10" x14ac:dyDescent="0.2">
      <c r="A536" s="7">
        <v>23619</v>
      </c>
      <c r="B536" s="7" t="s">
        <v>677</v>
      </c>
      <c r="C536" s="7" t="s">
        <v>1228</v>
      </c>
      <c r="D536" s="8"/>
      <c r="E536" s="8"/>
      <c r="F536" s="8"/>
      <c r="G536" s="8">
        <v>11</v>
      </c>
      <c r="H536" s="8">
        <f t="shared" si="8"/>
        <v>11</v>
      </c>
      <c r="I536" s="9">
        <v>6.6199999999999992</v>
      </c>
      <c r="J536" s="7">
        <v>1</v>
      </c>
    </row>
    <row r="537" spans="1:10" x14ac:dyDescent="0.2">
      <c r="A537" s="7">
        <v>23626</v>
      </c>
      <c r="B537" s="7" t="s">
        <v>682</v>
      </c>
      <c r="C537" s="7" t="s">
        <v>1229</v>
      </c>
      <c r="D537" s="8"/>
      <c r="E537" s="8">
        <v>5326</v>
      </c>
      <c r="F537" s="8">
        <v>10080</v>
      </c>
      <c r="G537" s="8">
        <v>220</v>
      </c>
      <c r="H537" s="8">
        <f t="shared" si="8"/>
        <v>15626</v>
      </c>
      <c r="I537" s="9">
        <v>6.19</v>
      </c>
      <c r="J537" s="7">
        <v>1</v>
      </c>
    </row>
    <row r="538" spans="1:10" x14ac:dyDescent="0.2">
      <c r="A538" s="7">
        <v>23628</v>
      </c>
      <c r="B538" s="7" t="s">
        <v>677</v>
      </c>
      <c r="C538" s="7" t="s">
        <v>1230</v>
      </c>
      <c r="D538" s="8">
        <v>14</v>
      </c>
      <c r="E538" s="8"/>
      <c r="F538" s="8"/>
      <c r="G538" s="8"/>
      <c r="H538" s="8">
        <f t="shared" si="8"/>
        <v>14</v>
      </c>
      <c r="I538" s="9">
        <v>49.817275040000006</v>
      </c>
      <c r="J538" s="7">
        <v>1</v>
      </c>
    </row>
    <row r="539" spans="1:10" x14ac:dyDescent="0.2">
      <c r="A539" s="7">
        <v>23705</v>
      </c>
      <c r="B539" s="7" t="s">
        <v>677</v>
      </c>
      <c r="C539" s="7" t="s">
        <v>1231</v>
      </c>
      <c r="D539" s="8"/>
      <c r="E539" s="8"/>
      <c r="F539" s="8"/>
      <c r="G539" s="8">
        <v>1</v>
      </c>
      <c r="H539" s="8">
        <f t="shared" si="8"/>
        <v>1</v>
      </c>
      <c r="I539" s="9">
        <v>20</v>
      </c>
      <c r="J539" s="7">
        <v>1</v>
      </c>
    </row>
    <row r="540" spans="1:10" x14ac:dyDescent="0.2">
      <c r="A540" s="7">
        <v>23732</v>
      </c>
      <c r="B540" s="7" t="s">
        <v>677</v>
      </c>
      <c r="C540" s="7" t="s">
        <v>1232</v>
      </c>
      <c r="D540" s="8">
        <v>14</v>
      </c>
      <c r="E540" s="8"/>
      <c r="F540" s="8"/>
      <c r="G540" s="8">
        <v>664</v>
      </c>
      <c r="H540" s="8">
        <f t="shared" si="8"/>
        <v>678</v>
      </c>
      <c r="I540" s="9">
        <v>24.596794227964601</v>
      </c>
      <c r="J540" s="7">
        <v>1</v>
      </c>
    </row>
    <row r="541" spans="1:10" x14ac:dyDescent="0.2">
      <c r="A541" s="7">
        <v>23737</v>
      </c>
      <c r="B541" s="7" t="s">
        <v>680</v>
      </c>
      <c r="C541" s="7" t="s">
        <v>1233</v>
      </c>
      <c r="D541" s="8">
        <v>4</v>
      </c>
      <c r="E541" s="8"/>
      <c r="F541" s="8"/>
      <c r="G541" s="8"/>
      <c r="H541" s="8">
        <f t="shared" si="8"/>
        <v>4</v>
      </c>
      <c r="I541" s="9">
        <v>0</v>
      </c>
      <c r="J541" s="7">
        <v>1</v>
      </c>
    </row>
    <row r="542" spans="1:10" x14ac:dyDescent="0.2">
      <c r="A542" s="7">
        <v>23759</v>
      </c>
      <c r="B542" s="7" t="s">
        <v>677</v>
      </c>
      <c r="C542" s="7" t="s">
        <v>1234</v>
      </c>
      <c r="D542" s="8">
        <v>50</v>
      </c>
      <c r="E542" s="8"/>
      <c r="F542" s="8"/>
      <c r="G542" s="8"/>
      <c r="H542" s="8">
        <f t="shared" si="8"/>
        <v>50</v>
      </c>
      <c r="I542" s="9">
        <v>17.37957832</v>
      </c>
      <c r="J542" s="7">
        <v>1</v>
      </c>
    </row>
    <row r="543" spans="1:10" x14ac:dyDescent="0.2">
      <c r="A543" s="7">
        <v>23761</v>
      </c>
      <c r="B543" s="7" t="s">
        <v>677</v>
      </c>
      <c r="C543" s="7" t="s">
        <v>1235</v>
      </c>
      <c r="D543" s="8">
        <v>29</v>
      </c>
      <c r="E543" s="8"/>
      <c r="F543" s="8"/>
      <c r="G543" s="8"/>
      <c r="H543" s="8">
        <f t="shared" si="8"/>
        <v>29</v>
      </c>
      <c r="I543" s="9">
        <v>17.37173555</v>
      </c>
      <c r="J543" s="7">
        <v>1</v>
      </c>
    </row>
    <row r="544" spans="1:10" x14ac:dyDescent="0.2">
      <c r="A544" s="7">
        <v>23780</v>
      </c>
      <c r="B544" s="7" t="s">
        <v>690</v>
      </c>
      <c r="C544" s="7" t="s">
        <v>1236</v>
      </c>
      <c r="D544" s="8">
        <v>96</v>
      </c>
      <c r="E544" s="8"/>
      <c r="F544" s="8"/>
      <c r="G544" s="8"/>
      <c r="H544" s="8">
        <f t="shared" si="8"/>
        <v>96</v>
      </c>
      <c r="I544" s="9">
        <v>0</v>
      </c>
      <c r="J544" s="7">
        <v>1</v>
      </c>
    </row>
    <row r="545" spans="1:10" x14ac:dyDescent="0.2">
      <c r="A545" s="7">
        <v>23976</v>
      </c>
      <c r="B545" s="7" t="s">
        <v>683</v>
      </c>
      <c r="C545" s="7" t="s">
        <v>1237</v>
      </c>
      <c r="D545" s="8"/>
      <c r="E545" s="8"/>
      <c r="F545" s="8"/>
      <c r="G545" s="8">
        <v>1</v>
      </c>
      <c r="H545" s="8">
        <f t="shared" si="8"/>
        <v>1</v>
      </c>
      <c r="I545" s="9">
        <v>3.18</v>
      </c>
      <c r="J545" s="7">
        <v>1</v>
      </c>
    </row>
    <row r="546" spans="1:10" x14ac:dyDescent="0.2">
      <c r="A546" s="7">
        <v>24184</v>
      </c>
      <c r="B546" s="7" t="s">
        <v>682</v>
      </c>
      <c r="C546" s="7" t="s">
        <v>1238</v>
      </c>
      <c r="D546" s="8"/>
      <c r="E546" s="8">
        <v>53000</v>
      </c>
      <c r="F546" s="8"/>
      <c r="G546" s="8"/>
      <c r="H546" s="8">
        <f t="shared" si="8"/>
        <v>53000</v>
      </c>
      <c r="I546" s="9">
        <v>0</v>
      </c>
      <c r="J546" s="7">
        <v>1</v>
      </c>
    </row>
    <row r="547" spans="1:10" x14ac:dyDescent="0.2">
      <c r="A547" s="7">
        <v>24221</v>
      </c>
      <c r="B547" s="7" t="s">
        <v>677</v>
      </c>
      <c r="C547" s="7" t="s">
        <v>1239</v>
      </c>
      <c r="D547" s="8">
        <v>16</v>
      </c>
      <c r="E547" s="8"/>
      <c r="F547" s="8"/>
      <c r="G547" s="8"/>
      <c r="H547" s="8">
        <f t="shared" si="8"/>
        <v>16</v>
      </c>
      <c r="I547" s="9">
        <v>103.73631879</v>
      </c>
      <c r="J547" s="7">
        <v>1</v>
      </c>
    </row>
    <row r="548" spans="1:10" x14ac:dyDescent="0.2">
      <c r="A548" s="7">
        <v>24222</v>
      </c>
      <c r="B548" s="7" t="s">
        <v>677</v>
      </c>
      <c r="C548" s="7" t="s">
        <v>1240</v>
      </c>
      <c r="D548" s="8">
        <v>22</v>
      </c>
      <c r="E548" s="8"/>
      <c r="F548" s="8"/>
      <c r="G548" s="8"/>
      <c r="H548" s="8">
        <f t="shared" si="8"/>
        <v>22</v>
      </c>
      <c r="I548" s="9">
        <v>103.73631879</v>
      </c>
      <c r="J548" s="7">
        <v>1</v>
      </c>
    </row>
    <row r="549" spans="1:10" x14ac:dyDescent="0.2">
      <c r="A549" s="7">
        <v>24223</v>
      </c>
      <c r="B549" s="7" t="s">
        <v>677</v>
      </c>
      <c r="C549" s="7" t="s">
        <v>1241</v>
      </c>
      <c r="D549" s="8">
        <v>49</v>
      </c>
      <c r="E549" s="8"/>
      <c r="F549" s="8"/>
      <c r="G549" s="8"/>
      <c r="H549" s="8">
        <f t="shared" si="8"/>
        <v>49</v>
      </c>
      <c r="I549" s="9">
        <v>63.368941373877554</v>
      </c>
      <c r="J549" s="7">
        <v>1</v>
      </c>
    </row>
    <row r="550" spans="1:10" x14ac:dyDescent="0.2">
      <c r="A550" s="7">
        <v>24224</v>
      </c>
      <c r="B550" s="7" t="s">
        <v>677</v>
      </c>
      <c r="C550" s="7" t="s">
        <v>1242</v>
      </c>
      <c r="D550" s="8">
        <v>19</v>
      </c>
      <c r="E550" s="8"/>
      <c r="F550" s="8"/>
      <c r="G550" s="8"/>
      <c r="H550" s="8">
        <f t="shared" si="8"/>
        <v>19</v>
      </c>
      <c r="I550" s="9">
        <v>103.94807358</v>
      </c>
      <c r="J550" s="7">
        <v>1</v>
      </c>
    </row>
    <row r="551" spans="1:10" x14ac:dyDescent="0.2">
      <c r="A551" s="7">
        <v>24225</v>
      </c>
      <c r="B551" s="7" t="s">
        <v>677</v>
      </c>
      <c r="C551" s="7" t="s">
        <v>1243</v>
      </c>
      <c r="D551" s="8">
        <v>35</v>
      </c>
      <c r="E551" s="8"/>
      <c r="F551" s="8"/>
      <c r="G551" s="8"/>
      <c r="H551" s="8">
        <f t="shared" si="8"/>
        <v>35</v>
      </c>
      <c r="I551" s="9">
        <v>103.38339414000001</v>
      </c>
      <c r="J551" s="7">
        <v>1</v>
      </c>
    </row>
    <row r="552" spans="1:10" x14ac:dyDescent="0.2">
      <c r="A552" s="7">
        <v>24231</v>
      </c>
      <c r="B552" s="7" t="s">
        <v>677</v>
      </c>
      <c r="C552" s="7" t="s">
        <v>1244</v>
      </c>
      <c r="D552" s="8">
        <v>19</v>
      </c>
      <c r="E552" s="8"/>
      <c r="F552" s="8"/>
      <c r="G552" s="8">
        <v>474</v>
      </c>
      <c r="H552" s="8">
        <f t="shared" si="8"/>
        <v>493</v>
      </c>
      <c r="I552" s="9">
        <v>15.743154732312373</v>
      </c>
      <c r="J552" s="7">
        <v>1</v>
      </c>
    </row>
    <row r="553" spans="1:10" x14ac:dyDescent="0.2">
      <c r="A553" s="7">
        <v>24293</v>
      </c>
      <c r="B553" s="7" t="s">
        <v>688</v>
      </c>
      <c r="C553" s="7" t="s">
        <v>1245</v>
      </c>
      <c r="D553" s="8">
        <v>30</v>
      </c>
      <c r="E553" s="8"/>
      <c r="F553" s="8"/>
      <c r="G553" s="8"/>
      <c r="H553" s="8">
        <f t="shared" si="8"/>
        <v>30</v>
      </c>
      <c r="I553" s="9">
        <v>0</v>
      </c>
      <c r="J553" s="7">
        <v>1</v>
      </c>
    </row>
    <row r="554" spans="1:10" x14ac:dyDescent="0.2">
      <c r="A554" s="7">
        <v>24301</v>
      </c>
      <c r="B554" s="7" t="s">
        <v>690</v>
      </c>
      <c r="C554" s="7" t="s">
        <v>1246</v>
      </c>
      <c r="D554" s="8">
        <v>95</v>
      </c>
      <c r="E554" s="8"/>
      <c r="F554" s="8"/>
      <c r="G554" s="8"/>
      <c r="H554" s="8">
        <f t="shared" si="8"/>
        <v>95</v>
      </c>
      <c r="I554" s="9">
        <v>0</v>
      </c>
      <c r="J554" s="7">
        <v>1</v>
      </c>
    </row>
    <row r="555" spans="1:10" x14ac:dyDescent="0.2">
      <c r="A555" s="7">
        <v>24314</v>
      </c>
      <c r="B555" s="7" t="s">
        <v>677</v>
      </c>
      <c r="C555" s="7" t="s">
        <v>1247</v>
      </c>
      <c r="D555" s="8"/>
      <c r="E555" s="8"/>
      <c r="F555" s="8"/>
      <c r="G555" s="8">
        <v>462</v>
      </c>
      <c r="H555" s="8">
        <f t="shared" si="8"/>
        <v>462</v>
      </c>
      <c r="I555" s="9">
        <v>1.9278571428571427</v>
      </c>
      <c r="J555" s="7">
        <v>1</v>
      </c>
    </row>
    <row r="556" spans="1:10" x14ac:dyDescent="0.2">
      <c r="A556" s="7">
        <v>24316</v>
      </c>
      <c r="B556" s="7" t="s">
        <v>677</v>
      </c>
      <c r="C556" s="7" t="s">
        <v>1248</v>
      </c>
      <c r="D556" s="8"/>
      <c r="E556" s="8"/>
      <c r="F556" s="8"/>
      <c r="G556" s="8">
        <v>108</v>
      </c>
      <c r="H556" s="8">
        <f t="shared" si="8"/>
        <v>108</v>
      </c>
      <c r="I556" s="9">
        <v>7.1543518518518514</v>
      </c>
      <c r="J556" s="7">
        <v>1</v>
      </c>
    </row>
    <row r="557" spans="1:10" x14ac:dyDescent="0.2">
      <c r="A557" s="7">
        <v>24318</v>
      </c>
      <c r="B557" s="7" t="s">
        <v>677</v>
      </c>
      <c r="C557" s="7" t="s">
        <v>1249</v>
      </c>
      <c r="D557" s="8"/>
      <c r="E557" s="8"/>
      <c r="F557" s="8"/>
      <c r="G557" s="8">
        <v>472</v>
      </c>
      <c r="H557" s="8">
        <f t="shared" si="8"/>
        <v>472</v>
      </c>
      <c r="I557" s="9">
        <v>1.8425211864406779</v>
      </c>
      <c r="J557" s="7">
        <v>1</v>
      </c>
    </row>
    <row r="558" spans="1:10" x14ac:dyDescent="0.2">
      <c r="A558" s="7">
        <v>24320</v>
      </c>
      <c r="B558" s="7" t="s">
        <v>677</v>
      </c>
      <c r="C558" s="7" t="s">
        <v>1250</v>
      </c>
      <c r="D558" s="8"/>
      <c r="E558" s="8"/>
      <c r="F558" s="8"/>
      <c r="G558" s="8">
        <v>281</v>
      </c>
      <c r="H558" s="8">
        <f t="shared" si="8"/>
        <v>281</v>
      </c>
      <c r="I558" s="9">
        <v>3.0971886120996439</v>
      </c>
      <c r="J558" s="7">
        <v>1</v>
      </c>
    </row>
    <row r="559" spans="1:10" x14ac:dyDescent="0.2">
      <c r="A559" s="7">
        <v>24321</v>
      </c>
      <c r="B559" s="7" t="s">
        <v>677</v>
      </c>
      <c r="C559" s="7" t="s">
        <v>1251</v>
      </c>
      <c r="D559" s="8"/>
      <c r="E559" s="8"/>
      <c r="F559" s="8"/>
      <c r="G559" s="8">
        <v>251</v>
      </c>
      <c r="H559" s="8">
        <f t="shared" si="8"/>
        <v>251</v>
      </c>
      <c r="I559" s="9">
        <v>3.8779681274900399</v>
      </c>
      <c r="J559" s="7">
        <v>1</v>
      </c>
    </row>
    <row r="560" spans="1:10" x14ac:dyDescent="0.2">
      <c r="A560" s="7">
        <v>24322</v>
      </c>
      <c r="B560" s="7" t="s">
        <v>677</v>
      </c>
      <c r="C560" s="7" t="s">
        <v>1252</v>
      </c>
      <c r="D560" s="8"/>
      <c r="E560" s="8"/>
      <c r="F560" s="8"/>
      <c r="G560" s="8">
        <v>453</v>
      </c>
      <c r="H560" s="8">
        <f t="shared" si="8"/>
        <v>453</v>
      </c>
      <c r="I560" s="9">
        <v>2.0122295805739512</v>
      </c>
      <c r="J560" s="7">
        <v>1</v>
      </c>
    </row>
    <row r="561" spans="1:10" x14ac:dyDescent="0.2">
      <c r="A561" s="7">
        <v>24323</v>
      </c>
      <c r="B561" s="7" t="s">
        <v>677</v>
      </c>
      <c r="C561" s="7" t="s">
        <v>1253</v>
      </c>
      <c r="D561" s="8"/>
      <c r="E561" s="8"/>
      <c r="F561" s="8"/>
      <c r="G561" s="8">
        <v>461</v>
      </c>
      <c r="H561" s="8">
        <f t="shared" si="8"/>
        <v>461</v>
      </c>
      <c r="I561" s="9">
        <v>2.2182646420824295</v>
      </c>
      <c r="J561" s="7">
        <v>1</v>
      </c>
    </row>
    <row r="562" spans="1:10" x14ac:dyDescent="0.2">
      <c r="A562" s="7">
        <v>24324</v>
      </c>
      <c r="B562" s="7" t="s">
        <v>677</v>
      </c>
      <c r="C562" s="7" t="s">
        <v>1254</v>
      </c>
      <c r="D562" s="8"/>
      <c r="E562" s="8"/>
      <c r="F562" s="8"/>
      <c r="G562" s="8">
        <v>812</v>
      </c>
      <c r="H562" s="8">
        <f t="shared" si="8"/>
        <v>812</v>
      </c>
      <c r="I562" s="9">
        <v>1.1331034482758622</v>
      </c>
      <c r="J562" s="7">
        <v>1</v>
      </c>
    </row>
    <row r="563" spans="1:10" x14ac:dyDescent="0.2">
      <c r="A563" s="7">
        <v>24326</v>
      </c>
      <c r="B563" s="7" t="s">
        <v>681</v>
      </c>
      <c r="C563" s="7" t="s">
        <v>1255</v>
      </c>
      <c r="D563" s="8"/>
      <c r="E563" s="8"/>
      <c r="F563" s="8"/>
      <c r="G563" s="8">
        <v>3</v>
      </c>
      <c r="H563" s="8">
        <f t="shared" si="8"/>
        <v>3</v>
      </c>
      <c r="I563" s="9">
        <v>4</v>
      </c>
      <c r="J563" s="7">
        <v>1</v>
      </c>
    </row>
    <row r="564" spans="1:10" x14ac:dyDescent="0.2">
      <c r="A564" s="7">
        <v>24329</v>
      </c>
      <c r="B564" s="7" t="s">
        <v>681</v>
      </c>
      <c r="C564" s="7" t="s">
        <v>1256</v>
      </c>
      <c r="D564" s="8"/>
      <c r="E564" s="8"/>
      <c r="F564" s="8"/>
      <c r="G564" s="8">
        <v>28</v>
      </c>
      <c r="H564" s="8">
        <f t="shared" si="8"/>
        <v>28</v>
      </c>
      <c r="I564" s="9">
        <v>0.65107142857142863</v>
      </c>
      <c r="J564" s="7">
        <v>1</v>
      </c>
    </row>
    <row r="565" spans="1:10" x14ac:dyDescent="0.2">
      <c r="A565" s="7">
        <v>24330</v>
      </c>
      <c r="B565" s="7" t="s">
        <v>681</v>
      </c>
      <c r="C565" s="7" t="s">
        <v>1257</v>
      </c>
      <c r="D565" s="8">
        <v>10</v>
      </c>
      <c r="E565" s="8"/>
      <c r="F565" s="8"/>
      <c r="G565" s="8">
        <v>193</v>
      </c>
      <c r="H565" s="8">
        <f t="shared" si="8"/>
        <v>203</v>
      </c>
      <c r="I565" s="9">
        <v>0.89014166748768475</v>
      </c>
      <c r="J565" s="7">
        <v>1</v>
      </c>
    </row>
    <row r="566" spans="1:10" x14ac:dyDescent="0.2">
      <c r="A566" s="7">
        <v>24333</v>
      </c>
      <c r="B566" s="7" t="s">
        <v>681</v>
      </c>
      <c r="C566" s="7" t="s">
        <v>1258</v>
      </c>
      <c r="D566" s="8"/>
      <c r="E566" s="8"/>
      <c r="F566" s="8"/>
      <c r="G566" s="8">
        <v>56</v>
      </c>
      <c r="H566" s="8">
        <f t="shared" si="8"/>
        <v>56</v>
      </c>
      <c r="I566" s="9">
        <v>0</v>
      </c>
      <c r="J566" s="7">
        <v>1</v>
      </c>
    </row>
    <row r="567" spans="1:10" x14ac:dyDescent="0.2">
      <c r="A567" s="7">
        <v>24336</v>
      </c>
      <c r="B567" s="7" t="s">
        <v>681</v>
      </c>
      <c r="C567" s="7" t="s">
        <v>1259</v>
      </c>
      <c r="D567" s="8"/>
      <c r="E567" s="8"/>
      <c r="F567" s="8"/>
      <c r="G567" s="8">
        <v>1</v>
      </c>
      <c r="H567" s="8">
        <f t="shared" si="8"/>
        <v>1</v>
      </c>
      <c r="I567" s="9">
        <v>4</v>
      </c>
      <c r="J567" s="7">
        <v>1</v>
      </c>
    </row>
    <row r="568" spans="1:10" x14ac:dyDescent="0.2">
      <c r="A568" s="7">
        <v>24338</v>
      </c>
      <c r="B568" s="7" t="s">
        <v>681</v>
      </c>
      <c r="C568" s="7" t="s">
        <v>1260</v>
      </c>
      <c r="D568" s="8"/>
      <c r="E568" s="8"/>
      <c r="F568" s="8"/>
      <c r="G568" s="8">
        <v>56</v>
      </c>
      <c r="H568" s="8">
        <f t="shared" si="8"/>
        <v>56</v>
      </c>
      <c r="I568" s="9">
        <v>0.66017857142857139</v>
      </c>
      <c r="J568" s="7">
        <v>1</v>
      </c>
    </row>
    <row r="569" spans="1:10" x14ac:dyDescent="0.2">
      <c r="A569" s="7">
        <v>24340</v>
      </c>
      <c r="B569" s="7" t="s">
        <v>681</v>
      </c>
      <c r="C569" s="7" t="s">
        <v>1261</v>
      </c>
      <c r="D569" s="8"/>
      <c r="E569" s="8"/>
      <c r="F569" s="8"/>
      <c r="G569" s="8">
        <v>209</v>
      </c>
      <c r="H569" s="8">
        <f t="shared" si="8"/>
        <v>209</v>
      </c>
      <c r="I569" s="9">
        <v>0.85200956937799044</v>
      </c>
      <c r="J569" s="7">
        <v>1</v>
      </c>
    </row>
    <row r="570" spans="1:10" x14ac:dyDescent="0.2">
      <c r="A570" s="7">
        <v>24362</v>
      </c>
      <c r="B570" s="7" t="s">
        <v>687</v>
      </c>
      <c r="C570" s="7" t="s">
        <v>1262</v>
      </c>
      <c r="D570" s="8"/>
      <c r="E570" s="8"/>
      <c r="F570" s="8">
        <v>1000</v>
      </c>
      <c r="G570" s="8"/>
      <c r="H570" s="8">
        <f t="shared" si="8"/>
        <v>1000</v>
      </c>
      <c r="I570" s="9">
        <v>1.1000000000000001</v>
      </c>
      <c r="J570" s="7">
        <v>1</v>
      </c>
    </row>
    <row r="571" spans="1:10" x14ac:dyDescent="0.2">
      <c r="A571" s="7">
        <v>24363</v>
      </c>
      <c r="B571" s="7" t="s">
        <v>693</v>
      </c>
      <c r="C571" s="7" t="s">
        <v>1263</v>
      </c>
      <c r="D571" s="8"/>
      <c r="E571" s="8"/>
      <c r="F571" s="8">
        <v>1000</v>
      </c>
      <c r="G571" s="8"/>
      <c r="H571" s="8">
        <f t="shared" si="8"/>
        <v>1000</v>
      </c>
      <c r="I571" s="9">
        <v>1.1000000000000001</v>
      </c>
      <c r="J571" s="7">
        <v>1</v>
      </c>
    </row>
    <row r="572" spans="1:10" x14ac:dyDescent="0.2">
      <c r="A572" s="7">
        <v>24364</v>
      </c>
      <c r="B572" s="7" t="s">
        <v>693</v>
      </c>
      <c r="C572" s="7" t="s">
        <v>1264</v>
      </c>
      <c r="D572" s="8"/>
      <c r="E572" s="8"/>
      <c r="F572" s="8">
        <v>1000</v>
      </c>
      <c r="G572" s="8"/>
      <c r="H572" s="8">
        <f t="shared" si="8"/>
        <v>1000</v>
      </c>
      <c r="I572" s="9">
        <v>1.1000000000000001</v>
      </c>
      <c r="J572" s="7">
        <v>1</v>
      </c>
    </row>
    <row r="573" spans="1:10" x14ac:dyDescent="0.2">
      <c r="A573" s="7">
        <v>24365</v>
      </c>
      <c r="B573" s="7" t="s">
        <v>693</v>
      </c>
      <c r="C573" s="7" t="s">
        <v>1265</v>
      </c>
      <c r="D573" s="8"/>
      <c r="E573" s="8"/>
      <c r="F573" s="8">
        <v>1000</v>
      </c>
      <c r="G573" s="8"/>
      <c r="H573" s="8">
        <f t="shared" si="8"/>
        <v>1000</v>
      </c>
      <c r="I573" s="9">
        <v>1.1000000000000001</v>
      </c>
      <c r="J573" s="7">
        <v>1</v>
      </c>
    </row>
    <row r="574" spans="1:10" x14ac:dyDescent="0.2">
      <c r="A574" s="7">
        <v>24366</v>
      </c>
      <c r="B574" s="7" t="s">
        <v>693</v>
      </c>
      <c r="C574" s="7" t="s">
        <v>1266</v>
      </c>
      <c r="D574" s="8"/>
      <c r="E574" s="8"/>
      <c r="F574" s="8">
        <v>1000</v>
      </c>
      <c r="G574" s="8"/>
      <c r="H574" s="8">
        <f t="shared" si="8"/>
        <v>1000</v>
      </c>
      <c r="I574" s="9">
        <v>1.1000000000000001</v>
      </c>
      <c r="J574" s="7">
        <v>1</v>
      </c>
    </row>
    <row r="575" spans="1:10" x14ac:dyDescent="0.2">
      <c r="A575" s="7">
        <v>24373</v>
      </c>
      <c r="B575" s="7" t="s">
        <v>687</v>
      </c>
      <c r="C575" s="7" t="s">
        <v>1267</v>
      </c>
      <c r="D575" s="8"/>
      <c r="E575" s="8">
        <v>10500</v>
      </c>
      <c r="F575" s="8"/>
      <c r="G575" s="8"/>
      <c r="H575" s="8">
        <f t="shared" si="8"/>
        <v>10500</v>
      </c>
      <c r="I575" s="9">
        <v>7.1499999999999994E-2</v>
      </c>
      <c r="J575" s="7">
        <v>1</v>
      </c>
    </row>
    <row r="576" spans="1:10" x14ac:dyDescent="0.2">
      <c r="A576" s="7">
        <v>24458</v>
      </c>
      <c r="B576" s="7" t="s">
        <v>694</v>
      </c>
      <c r="C576" s="7" t="s">
        <v>1268</v>
      </c>
      <c r="D576" s="8"/>
      <c r="E576" s="8"/>
      <c r="F576" s="8"/>
      <c r="G576" s="8">
        <v>1</v>
      </c>
      <c r="H576" s="8">
        <f t="shared" si="8"/>
        <v>1</v>
      </c>
      <c r="I576" s="9">
        <v>0</v>
      </c>
      <c r="J576" s="7">
        <v>1</v>
      </c>
    </row>
    <row r="577" spans="1:10" x14ac:dyDescent="0.2">
      <c r="A577" s="7">
        <v>24461</v>
      </c>
      <c r="B577" s="7" t="s">
        <v>694</v>
      </c>
      <c r="C577" s="7" t="s">
        <v>1269</v>
      </c>
      <c r="D577" s="8"/>
      <c r="E577" s="8"/>
      <c r="F577" s="8"/>
      <c r="G577" s="8">
        <v>1</v>
      </c>
      <c r="H577" s="8">
        <f t="shared" si="8"/>
        <v>1</v>
      </c>
      <c r="I577" s="9">
        <v>0</v>
      </c>
      <c r="J577" s="7">
        <v>1</v>
      </c>
    </row>
    <row r="578" spans="1:10" x14ac:dyDescent="0.2">
      <c r="A578" s="7">
        <v>24511</v>
      </c>
      <c r="B578" s="7" t="s">
        <v>681</v>
      </c>
      <c r="C578" s="7" t="s">
        <v>1270</v>
      </c>
      <c r="D578" s="8"/>
      <c r="E578" s="8"/>
      <c r="F578" s="8"/>
      <c r="G578" s="8">
        <v>1</v>
      </c>
      <c r="H578" s="8">
        <f t="shared" si="8"/>
        <v>1</v>
      </c>
      <c r="I578" s="9">
        <v>102</v>
      </c>
      <c r="J578" s="7">
        <v>1</v>
      </c>
    </row>
    <row r="579" spans="1:10" x14ac:dyDescent="0.2">
      <c r="A579" s="7">
        <v>24555</v>
      </c>
      <c r="B579" s="7" t="s">
        <v>694</v>
      </c>
      <c r="C579" s="7" t="s">
        <v>1271</v>
      </c>
      <c r="D579" s="8"/>
      <c r="E579" s="8"/>
      <c r="F579" s="8"/>
      <c r="G579" s="8">
        <v>94</v>
      </c>
      <c r="H579" s="8">
        <f t="shared" ref="H579:H642" si="9">SUM(D579:G579)</f>
        <v>94</v>
      </c>
      <c r="I579" s="9">
        <v>14.91</v>
      </c>
      <c r="J579" s="7">
        <v>1</v>
      </c>
    </row>
    <row r="580" spans="1:10" x14ac:dyDescent="0.2">
      <c r="A580" s="7">
        <v>24612</v>
      </c>
      <c r="B580" s="7" t="s">
        <v>681</v>
      </c>
      <c r="C580" s="7" t="s">
        <v>1272</v>
      </c>
      <c r="D580" s="8"/>
      <c r="E580" s="8"/>
      <c r="F580" s="8"/>
      <c r="G580" s="8">
        <v>5</v>
      </c>
      <c r="H580" s="8">
        <f t="shared" si="9"/>
        <v>5</v>
      </c>
      <c r="I580" s="9">
        <v>15</v>
      </c>
      <c r="J580" s="7">
        <v>1</v>
      </c>
    </row>
    <row r="581" spans="1:10" x14ac:dyDescent="0.2">
      <c r="A581" s="7">
        <v>24621</v>
      </c>
      <c r="B581" s="7" t="s">
        <v>682</v>
      </c>
      <c r="C581" s="7" t="s">
        <v>1273</v>
      </c>
      <c r="D581" s="8"/>
      <c r="E581" s="8">
        <v>3600</v>
      </c>
      <c r="F581" s="8"/>
      <c r="G581" s="8">
        <v>630</v>
      </c>
      <c r="H581" s="8">
        <f t="shared" si="9"/>
        <v>4230</v>
      </c>
      <c r="I581" s="9">
        <v>6.28</v>
      </c>
      <c r="J581" s="7">
        <v>1</v>
      </c>
    </row>
    <row r="582" spans="1:10" x14ac:dyDescent="0.2">
      <c r="A582" s="7">
        <v>24622</v>
      </c>
      <c r="B582" s="7" t="s">
        <v>688</v>
      </c>
      <c r="C582" s="7" t="s">
        <v>1274</v>
      </c>
      <c r="D582" s="8">
        <v>4</v>
      </c>
      <c r="E582" s="8"/>
      <c r="F582" s="8"/>
      <c r="G582" s="8"/>
      <c r="H582" s="8">
        <f t="shared" si="9"/>
        <v>4</v>
      </c>
      <c r="I582" s="9">
        <v>10.140701610000001</v>
      </c>
      <c r="J582" s="7">
        <v>1</v>
      </c>
    </row>
    <row r="583" spans="1:10" x14ac:dyDescent="0.2">
      <c r="A583" s="7">
        <v>24673</v>
      </c>
      <c r="B583" s="7" t="s">
        <v>683</v>
      </c>
      <c r="C583" s="7" t="s">
        <v>1275</v>
      </c>
      <c r="D583" s="8"/>
      <c r="E583" s="8"/>
      <c r="F583" s="8"/>
      <c r="G583" s="8">
        <v>31</v>
      </c>
      <c r="H583" s="8">
        <f t="shared" si="9"/>
        <v>31</v>
      </c>
      <c r="I583" s="9">
        <v>11.25</v>
      </c>
      <c r="J583" s="7">
        <v>1</v>
      </c>
    </row>
    <row r="584" spans="1:10" x14ac:dyDescent="0.2">
      <c r="A584" s="7">
        <v>24716</v>
      </c>
      <c r="B584" s="7" t="s">
        <v>677</v>
      </c>
      <c r="C584" s="7" t="s">
        <v>1276</v>
      </c>
      <c r="D584" s="8">
        <v>40</v>
      </c>
      <c r="E584" s="8"/>
      <c r="F584" s="8"/>
      <c r="G584" s="8">
        <v>52</v>
      </c>
      <c r="H584" s="8">
        <f t="shared" si="9"/>
        <v>92</v>
      </c>
      <c r="I584" s="9">
        <v>3.1652173913043478</v>
      </c>
      <c r="J584" s="7">
        <v>1</v>
      </c>
    </row>
    <row r="585" spans="1:10" x14ac:dyDescent="0.2">
      <c r="A585" s="7">
        <v>24738</v>
      </c>
      <c r="B585" s="7" t="s">
        <v>681</v>
      </c>
      <c r="C585" s="7" t="s">
        <v>1277</v>
      </c>
      <c r="D585" s="8"/>
      <c r="E585" s="8"/>
      <c r="F585" s="8"/>
      <c r="G585" s="8">
        <v>5</v>
      </c>
      <c r="H585" s="8">
        <f t="shared" si="9"/>
        <v>5</v>
      </c>
      <c r="I585" s="9">
        <v>36.81</v>
      </c>
      <c r="J585" s="7">
        <v>1</v>
      </c>
    </row>
    <row r="586" spans="1:10" x14ac:dyDescent="0.2">
      <c r="A586" s="7">
        <v>24739</v>
      </c>
      <c r="B586" s="7" t="s">
        <v>681</v>
      </c>
      <c r="C586" s="7" t="s">
        <v>1278</v>
      </c>
      <c r="D586" s="8"/>
      <c r="E586" s="8"/>
      <c r="F586" s="8"/>
      <c r="G586" s="8">
        <v>1</v>
      </c>
      <c r="H586" s="8">
        <f t="shared" si="9"/>
        <v>1</v>
      </c>
      <c r="I586" s="9">
        <v>55</v>
      </c>
      <c r="J586" s="7">
        <v>1</v>
      </c>
    </row>
    <row r="587" spans="1:10" x14ac:dyDescent="0.2">
      <c r="A587" s="7">
        <v>24816</v>
      </c>
      <c r="B587" s="7" t="s">
        <v>690</v>
      </c>
      <c r="C587" s="7" t="s">
        <v>1279</v>
      </c>
      <c r="D587" s="8">
        <v>3</v>
      </c>
      <c r="E587" s="8"/>
      <c r="F587" s="8"/>
      <c r="G587" s="8"/>
      <c r="H587" s="8">
        <f t="shared" si="9"/>
        <v>3</v>
      </c>
      <c r="I587" s="9">
        <v>79.588429959999999</v>
      </c>
      <c r="J587" s="7">
        <v>1</v>
      </c>
    </row>
    <row r="588" spans="1:10" x14ac:dyDescent="0.2">
      <c r="A588" s="7">
        <v>24850</v>
      </c>
      <c r="B588" s="7" t="s">
        <v>688</v>
      </c>
      <c r="C588" s="7" t="s">
        <v>1280</v>
      </c>
      <c r="D588" s="8">
        <v>26</v>
      </c>
      <c r="E588" s="8"/>
      <c r="F588" s="8"/>
      <c r="G588" s="8"/>
      <c r="H588" s="8">
        <f t="shared" si="9"/>
        <v>26</v>
      </c>
      <c r="I588" s="9">
        <v>18.744220299999999</v>
      </c>
      <c r="J588" s="7">
        <v>1</v>
      </c>
    </row>
    <row r="589" spans="1:10" x14ac:dyDescent="0.2">
      <c r="A589" s="7">
        <v>24864</v>
      </c>
      <c r="B589" s="7" t="s">
        <v>680</v>
      </c>
      <c r="C589" s="7" t="s">
        <v>1281</v>
      </c>
      <c r="D589" s="8"/>
      <c r="E589" s="8"/>
      <c r="F589" s="8"/>
      <c r="G589" s="8">
        <v>147</v>
      </c>
      <c r="H589" s="8">
        <f t="shared" si="9"/>
        <v>147</v>
      </c>
      <c r="I589" s="9">
        <v>0</v>
      </c>
      <c r="J589" s="7">
        <v>1</v>
      </c>
    </row>
    <row r="590" spans="1:10" x14ac:dyDescent="0.2">
      <c r="A590" s="7">
        <v>24869</v>
      </c>
      <c r="B590" s="7" t="s">
        <v>677</v>
      </c>
      <c r="C590" s="7" t="s">
        <v>1282</v>
      </c>
      <c r="D590" s="8"/>
      <c r="E590" s="8"/>
      <c r="F590" s="8"/>
      <c r="G590" s="8">
        <v>383</v>
      </c>
      <c r="H590" s="8">
        <f t="shared" si="9"/>
        <v>383</v>
      </c>
      <c r="I590" s="9">
        <v>9.7648563968668416</v>
      </c>
      <c r="J590" s="7">
        <v>1</v>
      </c>
    </row>
    <row r="591" spans="1:10" x14ac:dyDescent="0.2">
      <c r="A591" s="7">
        <v>24870</v>
      </c>
      <c r="B591" s="7" t="s">
        <v>677</v>
      </c>
      <c r="C591" s="7" t="s">
        <v>1283</v>
      </c>
      <c r="D591" s="8">
        <v>32</v>
      </c>
      <c r="E591" s="8"/>
      <c r="F591" s="8"/>
      <c r="G591" s="8"/>
      <c r="H591" s="8">
        <f t="shared" si="9"/>
        <v>32</v>
      </c>
      <c r="I591" s="9">
        <v>17.37957832</v>
      </c>
      <c r="J591" s="7">
        <v>1</v>
      </c>
    </row>
    <row r="592" spans="1:10" x14ac:dyDescent="0.2">
      <c r="A592" s="7">
        <v>24900</v>
      </c>
      <c r="B592" s="7" t="s">
        <v>681</v>
      </c>
      <c r="C592" s="7" t="s">
        <v>1284</v>
      </c>
      <c r="D592" s="8"/>
      <c r="E592" s="8"/>
      <c r="F592" s="8"/>
      <c r="G592" s="8">
        <v>1109</v>
      </c>
      <c r="H592" s="8">
        <f t="shared" si="9"/>
        <v>1109</v>
      </c>
      <c r="I592" s="9">
        <v>0</v>
      </c>
      <c r="J592" s="7">
        <v>1</v>
      </c>
    </row>
    <row r="593" spans="1:10" x14ac:dyDescent="0.2">
      <c r="A593" s="7">
        <v>24911</v>
      </c>
      <c r="B593" s="7" t="s">
        <v>681</v>
      </c>
      <c r="C593" s="7" t="s">
        <v>1285</v>
      </c>
      <c r="D593" s="8"/>
      <c r="E593" s="8"/>
      <c r="F593" s="8"/>
      <c r="G593" s="8">
        <v>1</v>
      </c>
      <c r="H593" s="8">
        <f t="shared" si="9"/>
        <v>1</v>
      </c>
      <c r="I593" s="9">
        <v>109.5</v>
      </c>
      <c r="J593" s="7">
        <v>1</v>
      </c>
    </row>
    <row r="594" spans="1:10" x14ac:dyDescent="0.2">
      <c r="A594" s="7">
        <v>24923</v>
      </c>
      <c r="B594" s="7" t="s">
        <v>680</v>
      </c>
      <c r="C594" s="7" t="s">
        <v>1286</v>
      </c>
      <c r="D594" s="8">
        <v>13</v>
      </c>
      <c r="E594" s="8"/>
      <c r="F594" s="8"/>
      <c r="G594" s="8">
        <v>5</v>
      </c>
      <c r="H594" s="8">
        <f t="shared" si="9"/>
        <v>18</v>
      </c>
      <c r="I594" s="9">
        <v>0</v>
      </c>
      <c r="J594" s="7">
        <v>1</v>
      </c>
    </row>
    <row r="595" spans="1:10" x14ac:dyDescent="0.2">
      <c r="A595" s="7">
        <v>25002</v>
      </c>
      <c r="B595" s="7" t="s">
        <v>680</v>
      </c>
      <c r="C595" s="7" t="s">
        <v>1287</v>
      </c>
      <c r="D595" s="8"/>
      <c r="E595" s="8"/>
      <c r="F595" s="8"/>
      <c r="G595" s="8">
        <v>10</v>
      </c>
      <c r="H595" s="8">
        <f t="shared" si="9"/>
        <v>10</v>
      </c>
      <c r="I595" s="9">
        <v>0</v>
      </c>
      <c r="J595" s="7">
        <v>1</v>
      </c>
    </row>
    <row r="596" spans="1:10" x14ac:dyDescent="0.2">
      <c r="A596" s="7">
        <v>25155</v>
      </c>
      <c r="B596" s="7" t="s">
        <v>694</v>
      </c>
      <c r="C596" s="7" t="s">
        <v>1288</v>
      </c>
      <c r="D596" s="8"/>
      <c r="E596" s="8"/>
      <c r="F596" s="8"/>
      <c r="G596" s="8">
        <v>181</v>
      </c>
      <c r="H596" s="8">
        <f t="shared" si="9"/>
        <v>181</v>
      </c>
      <c r="I596" s="9">
        <v>0</v>
      </c>
      <c r="J596" s="7">
        <v>1</v>
      </c>
    </row>
    <row r="597" spans="1:10" x14ac:dyDescent="0.2">
      <c r="A597" s="7">
        <v>25157</v>
      </c>
      <c r="B597" s="7" t="s">
        <v>694</v>
      </c>
      <c r="C597" s="7" t="s">
        <v>1289</v>
      </c>
      <c r="D597" s="8"/>
      <c r="E597" s="8"/>
      <c r="F597" s="8"/>
      <c r="G597" s="8">
        <v>215</v>
      </c>
      <c r="H597" s="8">
        <f t="shared" si="9"/>
        <v>215</v>
      </c>
      <c r="I597" s="9">
        <v>0</v>
      </c>
      <c r="J597" s="7">
        <v>1</v>
      </c>
    </row>
    <row r="598" spans="1:10" x14ac:dyDescent="0.2">
      <c r="A598" s="7">
        <v>25198</v>
      </c>
      <c r="B598" s="7" t="s">
        <v>689</v>
      </c>
      <c r="C598" s="7" t="s">
        <v>1290</v>
      </c>
      <c r="D598" s="8">
        <v>63</v>
      </c>
      <c r="E598" s="8">
        <v>1</v>
      </c>
      <c r="F598" s="8"/>
      <c r="G598" s="8">
        <v>440</v>
      </c>
      <c r="H598" s="8">
        <f t="shared" si="9"/>
        <v>504</v>
      </c>
      <c r="I598" s="9">
        <v>10.099795685813492</v>
      </c>
      <c r="J598" s="7">
        <v>1</v>
      </c>
    </row>
    <row r="599" spans="1:10" x14ac:dyDescent="0.2">
      <c r="A599" s="7">
        <v>25202</v>
      </c>
      <c r="B599" s="7" t="s">
        <v>689</v>
      </c>
      <c r="C599" s="7" t="s">
        <v>1291</v>
      </c>
      <c r="D599" s="8"/>
      <c r="E599" s="8">
        <v>1</v>
      </c>
      <c r="F599" s="8"/>
      <c r="G599" s="8">
        <v>3</v>
      </c>
      <c r="H599" s="8">
        <f t="shared" si="9"/>
        <v>4</v>
      </c>
      <c r="I599" s="9">
        <v>4.2299999999999995</v>
      </c>
      <c r="J599" s="7">
        <v>1</v>
      </c>
    </row>
    <row r="600" spans="1:10" x14ac:dyDescent="0.2">
      <c r="A600" s="7">
        <v>25236</v>
      </c>
      <c r="B600" s="7" t="s">
        <v>677</v>
      </c>
      <c r="C600" s="7" t="s">
        <v>1292</v>
      </c>
      <c r="D600" s="8"/>
      <c r="E600" s="8"/>
      <c r="F600" s="8"/>
      <c r="G600" s="8">
        <v>5526</v>
      </c>
      <c r="H600" s="8">
        <f t="shared" si="9"/>
        <v>5526</v>
      </c>
      <c r="I600" s="9">
        <v>6.9999999999999993E-2</v>
      </c>
      <c r="J600" s="7">
        <v>1</v>
      </c>
    </row>
    <row r="601" spans="1:10" x14ac:dyDescent="0.2">
      <c r="A601" s="7">
        <v>25275</v>
      </c>
      <c r="B601" s="7" t="s">
        <v>682</v>
      </c>
      <c r="C601" s="7" t="s">
        <v>1293</v>
      </c>
      <c r="D601" s="8"/>
      <c r="E601" s="8">
        <v>40400</v>
      </c>
      <c r="F601" s="8"/>
      <c r="G601" s="8"/>
      <c r="H601" s="8">
        <f t="shared" si="9"/>
        <v>40400</v>
      </c>
      <c r="I601" s="9">
        <v>0</v>
      </c>
      <c r="J601" s="7">
        <v>1</v>
      </c>
    </row>
    <row r="602" spans="1:10" x14ac:dyDescent="0.2">
      <c r="A602" s="7">
        <v>25350</v>
      </c>
      <c r="B602" s="7" t="s">
        <v>687</v>
      </c>
      <c r="C602" s="7" t="s">
        <v>1294</v>
      </c>
      <c r="D602" s="8"/>
      <c r="E602" s="8">
        <v>288</v>
      </c>
      <c r="F602" s="8"/>
      <c r="G602" s="8"/>
      <c r="H602" s="8">
        <f t="shared" si="9"/>
        <v>288</v>
      </c>
      <c r="I602" s="9">
        <v>0.79</v>
      </c>
      <c r="J602" s="7">
        <v>1</v>
      </c>
    </row>
    <row r="603" spans="1:10" x14ac:dyDescent="0.2">
      <c r="A603" s="7">
        <v>25459</v>
      </c>
      <c r="B603" s="7" t="s">
        <v>680</v>
      </c>
      <c r="C603" s="7" t="s">
        <v>1295</v>
      </c>
      <c r="D603" s="8"/>
      <c r="E603" s="8"/>
      <c r="F603" s="8"/>
      <c r="G603" s="8">
        <v>65</v>
      </c>
      <c r="H603" s="8">
        <f t="shared" si="9"/>
        <v>65</v>
      </c>
      <c r="I603" s="9">
        <v>0</v>
      </c>
      <c r="J603" s="7">
        <v>1</v>
      </c>
    </row>
    <row r="604" spans="1:10" x14ac:dyDescent="0.2">
      <c r="A604" s="7">
        <v>25524</v>
      </c>
      <c r="B604" s="7" t="s">
        <v>682</v>
      </c>
      <c r="C604" s="7" t="s">
        <v>1296</v>
      </c>
      <c r="D604" s="8"/>
      <c r="E604" s="8">
        <v>434</v>
      </c>
      <c r="F604" s="8"/>
      <c r="G604" s="8">
        <v>29</v>
      </c>
      <c r="H604" s="8">
        <f t="shared" si="9"/>
        <v>463</v>
      </c>
      <c r="I604" s="9">
        <v>141.17898488120949</v>
      </c>
      <c r="J604" s="7">
        <v>1</v>
      </c>
    </row>
    <row r="605" spans="1:10" x14ac:dyDescent="0.2">
      <c r="A605" s="7">
        <v>25545</v>
      </c>
      <c r="B605" s="7" t="s">
        <v>690</v>
      </c>
      <c r="C605" s="7" t="s">
        <v>1297</v>
      </c>
      <c r="D605" s="8"/>
      <c r="E605" s="8"/>
      <c r="F605" s="8"/>
      <c r="G605" s="8">
        <v>194</v>
      </c>
      <c r="H605" s="8">
        <f t="shared" si="9"/>
        <v>194</v>
      </c>
      <c r="I605" s="9">
        <v>4.8</v>
      </c>
      <c r="J605" s="7">
        <v>1</v>
      </c>
    </row>
    <row r="606" spans="1:10" x14ac:dyDescent="0.2">
      <c r="A606" s="7">
        <v>25559</v>
      </c>
      <c r="B606" s="7" t="s">
        <v>683</v>
      </c>
      <c r="C606" s="7" t="s">
        <v>1298</v>
      </c>
      <c r="D606" s="8">
        <v>440</v>
      </c>
      <c r="E606" s="8"/>
      <c r="F606" s="8"/>
      <c r="G606" s="8"/>
      <c r="H606" s="8">
        <f t="shared" si="9"/>
        <v>440</v>
      </c>
      <c r="I606" s="9">
        <v>116.54356220000001</v>
      </c>
      <c r="J606" s="7">
        <v>1</v>
      </c>
    </row>
    <row r="607" spans="1:10" x14ac:dyDescent="0.2">
      <c r="A607" s="7">
        <v>25596</v>
      </c>
      <c r="B607" s="7" t="s">
        <v>685</v>
      </c>
      <c r="C607" s="7" t="s">
        <v>1299</v>
      </c>
      <c r="D607" s="8"/>
      <c r="E607" s="8"/>
      <c r="F607" s="8"/>
      <c r="G607" s="8">
        <v>24</v>
      </c>
      <c r="H607" s="8">
        <f t="shared" si="9"/>
        <v>24</v>
      </c>
      <c r="I607" s="9">
        <v>1.3</v>
      </c>
      <c r="J607" s="7">
        <v>1</v>
      </c>
    </row>
    <row r="608" spans="1:10" x14ac:dyDescent="0.2">
      <c r="A608" s="7">
        <v>25625</v>
      </c>
      <c r="B608" s="7" t="s">
        <v>685</v>
      </c>
      <c r="C608" s="7" t="s">
        <v>1300</v>
      </c>
      <c r="D608" s="8"/>
      <c r="E608" s="8"/>
      <c r="F608" s="8"/>
      <c r="G608" s="8">
        <v>8</v>
      </c>
      <c r="H608" s="8">
        <f t="shared" si="9"/>
        <v>8</v>
      </c>
      <c r="I608" s="9">
        <v>0.88</v>
      </c>
      <c r="J608" s="7">
        <v>1</v>
      </c>
    </row>
    <row r="609" spans="1:10" x14ac:dyDescent="0.2">
      <c r="A609" s="7">
        <v>25660</v>
      </c>
      <c r="B609" s="7" t="s">
        <v>677</v>
      </c>
      <c r="C609" s="7" t="s">
        <v>1301</v>
      </c>
      <c r="D609" s="8">
        <v>28</v>
      </c>
      <c r="E609" s="8"/>
      <c r="F609" s="8"/>
      <c r="G609" s="8"/>
      <c r="H609" s="8">
        <f t="shared" si="9"/>
        <v>28</v>
      </c>
      <c r="I609" s="9">
        <v>4.16451087</v>
      </c>
      <c r="J609" s="7">
        <v>1</v>
      </c>
    </row>
    <row r="610" spans="1:10" x14ac:dyDescent="0.2">
      <c r="A610" s="7">
        <v>25662</v>
      </c>
      <c r="B610" s="7" t="s">
        <v>677</v>
      </c>
      <c r="C610" s="7" t="s">
        <v>1302</v>
      </c>
      <c r="D610" s="8">
        <v>9</v>
      </c>
      <c r="E610" s="8"/>
      <c r="F610" s="8"/>
      <c r="G610" s="8"/>
      <c r="H610" s="8">
        <f t="shared" si="9"/>
        <v>9</v>
      </c>
      <c r="I610" s="9">
        <v>7.3094616399999994</v>
      </c>
      <c r="J610" s="7">
        <v>1</v>
      </c>
    </row>
    <row r="611" spans="1:10" x14ac:dyDescent="0.2">
      <c r="A611" s="7">
        <v>25684</v>
      </c>
      <c r="B611" s="7" t="s">
        <v>689</v>
      </c>
      <c r="C611" s="7" t="s">
        <v>1303</v>
      </c>
      <c r="D611" s="8"/>
      <c r="E611" s="8"/>
      <c r="F611" s="8"/>
      <c r="G611" s="8">
        <v>12</v>
      </c>
      <c r="H611" s="8">
        <f t="shared" si="9"/>
        <v>12</v>
      </c>
      <c r="I611" s="9">
        <v>22</v>
      </c>
      <c r="J611" s="7">
        <v>1</v>
      </c>
    </row>
    <row r="612" spans="1:10" x14ac:dyDescent="0.2">
      <c r="A612" s="7">
        <v>25836</v>
      </c>
      <c r="B612" s="7" t="s">
        <v>677</v>
      </c>
      <c r="C612" s="7" t="s">
        <v>1304</v>
      </c>
      <c r="D612" s="8">
        <v>1958</v>
      </c>
      <c r="E612" s="8"/>
      <c r="F612" s="8"/>
      <c r="G612" s="8">
        <v>2446</v>
      </c>
      <c r="H612" s="8">
        <f t="shared" si="9"/>
        <v>4404</v>
      </c>
      <c r="I612" s="9">
        <v>4.9600001749863756</v>
      </c>
      <c r="J612" s="7">
        <v>1</v>
      </c>
    </row>
    <row r="613" spans="1:10" x14ac:dyDescent="0.2">
      <c r="A613" s="7">
        <v>25883</v>
      </c>
      <c r="B613" s="7" t="s">
        <v>677</v>
      </c>
      <c r="C613" s="7" t="s">
        <v>1305</v>
      </c>
      <c r="D613" s="8"/>
      <c r="E613" s="8"/>
      <c r="F613" s="8"/>
      <c r="G613" s="8">
        <v>450</v>
      </c>
      <c r="H613" s="8">
        <f t="shared" si="9"/>
        <v>450</v>
      </c>
      <c r="I613" s="9">
        <v>5.09</v>
      </c>
      <c r="J613" s="7">
        <v>1</v>
      </c>
    </row>
    <row r="614" spans="1:10" x14ac:dyDescent="0.2">
      <c r="A614" s="7">
        <v>25885</v>
      </c>
      <c r="B614" s="7" t="s">
        <v>677</v>
      </c>
      <c r="C614" s="7" t="s">
        <v>1306</v>
      </c>
      <c r="D614" s="8">
        <v>64</v>
      </c>
      <c r="E614" s="8"/>
      <c r="F614" s="8"/>
      <c r="G614" s="8">
        <v>8</v>
      </c>
      <c r="H614" s="8">
        <f t="shared" si="9"/>
        <v>72</v>
      </c>
      <c r="I614" s="9">
        <v>8.1572841333333326</v>
      </c>
      <c r="J614" s="7">
        <v>1</v>
      </c>
    </row>
    <row r="615" spans="1:10" x14ac:dyDescent="0.2">
      <c r="A615" s="7">
        <v>25888</v>
      </c>
      <c r="B615" s="7" t="s">
        <v>683</v>
      </c>
      <c r="C615" s="7" t="s">
        <v>1307</v>
      </c>
      <c r="D615" s="8">
        <v>59</v>
      </c>
      <c r="E615" s="8"/>
      <c r="F615" s="8"/>
      <c r="G615" s="8"/>
      <c r="H615" s="8">
        <f t="shared" si="9"/>
        <v>59</v>
      </c>
      <c r="I615" s="9">
        <v>146.87155379000001</v>
      </c>
      <c r="J615" s="7">
        <v>1</v>
      </c>
    </row>
    <row r="616" spans="1:10" x14ac:dyDescent="0.2">
      <c r="A616" s="7">
        <v>25950</v>
      </c>
      <c r="B616" s="7" t="s">
        <v>695</v>
      </c>
      <c r="C616" s="7" t="s">
        <v>1308</v>
      </c>
      <c r="D616" s="8"/>
      <c r="E616" s="8"/>
      <c r="F616" s="8"/>
      <c r="G616" s="8">
        <v>281</v>
      </c>
      <c r="H616" s="8">
        <f t="shared" si="9"/>
        <v>281</v>
      </c>
      <c r="I616" s="9">
        <v>10.42</v>
      </c>
      <c r="J616" s="7">
        <v>1</v>
      </c>
    </row>
    <row r="617" spans="1:10" x14ac:dyDescent="0.2">
      <c r="A617" s="7">
        <v>25967</v>
      </c>
      <c r="B617" s="7" t="s">
        <v>685</v>
      </c>
      <c r="C617" s="7" t="s">
        <v>1309</v>
      </c>
      <c r="D617" s="8"/>
      <c r="E617" s="8"/>
      <c r="F617" s="8"/>
      <c r="G617" s="8">
        <v>14</v>
      </c>
      <c r="H617" s="8">
        <f t="shared" si="9"/>
        <v>14</v>
      </c>
      <c r="I617" s="9">
        <v>3000</v>
      </c>
      <c r="J617" s="7">
        <v>1</v>
      </c>
    </row>
    <row r="618" spans="1:10" x14ac:dyDescent="0.2">
      <c r="A618" s="7">
        <v>26057</v>
      </c>
      <c r="B618" s="7" t="s">
        <v>688</v>
      </c>
      <c r="C618" s="7" t="s">
        <v>1310</v>
      </c>
      <c r="D618" s="8">
        <v>5</v>
      </c>
      <c r="E618" s="8"/>
      <c r="F618" s="8"/>
      <c r="G618" s="8"/>
      <c r="H618" s="8">
        <f t="shared" si="9"/>
        <v>5</v>
      </c>
      <c r="I618" s="9">
        <v>28.171229840000002</v>
      </c>
      <c r="J618" s="7">
        <v>1</v>
      </c>
    </row>
    <row r="619" spans="1:10" x14ac:dyDescent="0.2">
      <c r="A619" s="7">
        <v>26058</v>
      </c>
      <c r="B619" s="7" t="s">
        <v>688</v>
      </c>
      <c r="C619" s="7" t="s">
        <v>1311</v>
      </c>
      <c r="D619" s="8">
        <v>27</v>
      </c>
      <c r="E619" s="8"/>
      <c r="F619" s="8"/>
      <c r="G619" s="8"/>
      <c r="H619" s="8">
        <f t="shared" si="9"/>
        <v>27</v>
      </c>
      <c r="I619" s="9">
        <v>0</v>
      </c>
      <c r="J619" s="7">
        <v>1</v>
      </c>
    </row>
    <row r="620" spans="1:10" x14ac:dyDescent="0.2">
      <c r="A620" s="7">
        <v>26060</v>
      </c>
      <c r="B620" s="7" t="s">
        <v>678</v>
      </c>
      <c r="C620" s="7" t="s">
        <v>1312</v>
      </c>
      <c r="D620" s="8">
        <v>2777</v>
      </c>
      <c r="E620" s="8"/>
      <c r="F620" s="8"/>
      <c r="G620" s="8">
        <v>409</v>
      </c>
      <c r="H620" s="8">
        <f t="shared" si="9"/>
        <v>3186</v>
      </c>
      <c r="I620" s="9">
        <v>3.555924165709353</v>
      </c>
      <c r="J620" s="7">
        <v>1</v>
      </c>
    </row>
    <row r="621" spans="1:10" x14ac:dyDescent="0.2">
      <c r="A621" s="7">
        <v>26093</v>
      </c>
      <c r="B621" s="7" t="s">
        <v>682</v>
      </c>
      <c r="C621" s="7" t="s">
        <v>1313</v>
      </c>
      <c r="D621" s="8"/>
      <c r="E621" s="8"/>
      <c r="F621" s="8"/>
      <c r="G621" s="8">
        <v>602</v>
      </c>
      <c r="H621" s="8">
        <f t="shared" si="9"/>
        <v>602</v>
      </c>
      <c r="I621" s="9">
        <v>0.78264119601328896</v>
      </c>
      <c r="J621" s="7">
        <v>1</v>
      </c>
    </row>
    <row r="622" spans="1:10" x14ac:dyDescent="0.2">
      <c r="A622" s="7">
        <v>26461</v>
      </c>
      <c r="B622" s="7" t="s">
        <v>688</v>
      </c>
      <c r="C622" s="7" t="s">
        <v>1314</v>
      </c>
      <c r="D622" s="8"/>
      <c r="E622" s="8"/>
      <c r="F622" s="8"/>
      <c r="G622" s="8">
        <v>10</v>
      </c>
      <c r="H622" s="8">
        <f t="shared" si="9"/>
        <v>10</v>
      </c>
      <c r="I622" s="9">
        <v>0</v>
      </c>
      <c r="J622" s="7">
        <v>1</v>
      </c>
    </row>
    <row r="623" spans="1:10" x14ac:dyDescent="0.2">
      <c r="A623" s="7">
        <v>26476</v>
      </c>
      <c r="B623" s="7" t="s">
        <v>683</v>
      </c>
      <c r="C623" s="7" t="s">
        <v>1315</v>
      </c>
      <c r="D623" s="8">
        <v>32</v>
      </c>
      <c r="E623" s="8"/>
      <c r="F623" s="8"/>
      <c r="G623" s="8"/>
      <c r="H623" s="8">
        <f t="shared" si="9"/>
        <v>32</v>
      </c>
      <c r="I623" s="9">
        <v>6.274216</v>
      </c>
      <c r="J623" s="7">
        <v>1</v>
      </c>
    </row>
    <row r="624" spans="1:10" x14ac:dyDescent="0.2">
      <c r="A624" s="7">
        <v>26478</v>
      </c>
      <c r="B624" s="7" t="s">
        <v>683</v>
      </c>
      <c r="C624" s="7" t="s">
        <v>1316</v>
      </c>
      <c r="D624" s="8">
        <v>31</v>
      </c>
      <c r="E624" s="8"/>
      <c r="F624" s="8"/>
      <c r="G624" s="8"/>
      <c r="H624" s="8">
        <f t="shared" si="9"/>
        <v>31</v>
      </c>
      <c r="I624" s="9">
        <v>6.274216</v>
      </c>
      <c r="J624" s="7">
        <v>1</v>
      </c>
    </row>
    <row r="625" spans="1:10" x14ac:dyDescent="0.2">
      <c r="A625" s="7">
        <v>26479</v>
      </c>
      <c r="B625" s="7" t="s">
        <v>683</v>
      </c>
      <c r="C625" s="7" t="s">
        <v>1317</v>
      </c>
      <c r="D625" s="8">
        <v>30</v>
      </c>
      <c r="E625" s="8"/>
      <c r="F625" s="8"/>
      <c r="G625" s="8"/>
      <c r="H625" s="8">
        <f t="shared" si="9"/>
        <v>30</v>
      </c>
      <c r="I625" s="9">
        <v>6.274216</v>
      </c>
      <c r="J625" s="7">
        <v>1</v>
      </c>
    </row>
    <row r="626" spans="1:10" x14ac:dyDescent="0.2">
      <c r="A626" s="7">
        <v>26487</v>
      </c>
      <c r="B626" s="7" t="s">
        <v>683</v>
      </c>
      <c r="C626" s="7" t="s">
        <v>1318</v>
      </c>
      <c r="D626" s="8">
        <v>86</v>
      </c>
      <c r="E626" s="8"/>
      <c r="F626" s="8"/>
      <c r="G626" s="8"/>
      <c r="H626" s="8">
        <f t="shared" si="9"/>
        <v>86</v>
      </c>
      <c r="I626" s="9">
        <v>4.7056620000000002</v>
      </c>
      <c r="J626" s="7">
        <v>1</v>
      </c>
    </row>
    <row r="627" spans="1:10" x14ac:dyDescent="0.2">
      <c r="A627" s="7">
        <v>26488</v>
      </c>
      <c r="B627" s="7" t="s">
        <v>683</v>
      </c>
      <c r="C627" s="7" t="s">
        <v>1319</v>
      </c>
      <c r="D627" s="8">
        <v>72</v>
      </c>
      <c r="E627" s="8"/>
      <c r="F627" s="8"/>
      <c r="G627" s="8"/>
      <c r="H627" s="8">
        <f t="shared" si="9"/>
        <v>72</v>
      </c>
      <c r="I627" s="9">
        <v>4.7056620000000002</v>
      </c>
      <c r="J627" s="7">
        <v>1</v>
      </c>
    </row>
    <row r="628" spans="1:10" x14ac:dyDescent="0.2">
      <c r="A628" s="7">
        <v>26489</v>
      </c>
      <c r="B628" s="7" t="s">
        <v>683</v>
      </c>
      <c r="C628" s="7" t="s">
        <v>1320</v>
      </c>
      <c r="D628" s="8">
        <v>113</v>
      </c>
      <c r="E628" s="8"/>
      <c r="F628" s="8"/>
      <c r="G628" s="8"/>
      <c r="H628" s="8">
        <f t="shared" si="9"/>
        <v>113</v>
      </c>
      <c r="I628" s="9">
        <v>4.7056620000000002</v>
      </c>
      <c r="J628" s="7">
        <v>1</v>
      </c>
    </row>
    <row r="629" spans="1:10" x14ac:dyDescent="0.2">
      <c r="A629" s="7">
        <v>26490</v>
      </c>
      <c r="B629" s="7" t="s">
        <v>683</v>
      </c>
      <c r="C629" s="7" t="s">
        <v>1321</v>
      </c>
      <c r="D629" s="8">
        <v>281</v>
      </c>
      <c r="E629" s="8"/>
      <c r="F629" s="8"/>
      <c r="G629" s="8"/>
      <c r="H629" s="8">
        <f t="shared" si="9"/>
        <v>281</v>
      </c>
      <c r="I629" s="9">
        <v>4.7056620000000002</v>
      </c>
      <c r="J629" s="7">
        <v>1</v>
      </c>
    </row>
    <row r="630" spans="1:10" x14ac:dyDescent="0.2">
      <c r="A630" s="7">
        <v>26491</v>
      </c>
      <c r="B630" s="7" t="s">
        <v>683</v>
      </c>
      <c r="C630" s="7" t="s">
        <v>1322</v>
      </c>
      <c r="D630" s="8">
        <v>127</v>
      </c>
      <c r="E630" s="8"/>
      <c r="F630" s="8"/>
      <c r="G630" s="8"/>
      <c r="H630" s="8">
        <f t="shared" si="9"/>
        <v>127</v>
      </c>
      <c r="I630" s="9">
        <v>4.7056619999999993</v>
      </c>
      <c r="J630" s="7">
        <v>1</v>
      </c>
    </row>
    <row r="631" spans="1:10" x14ac:dyDescent="0.2">
      <c r="A631" s="7">
        <v>26492</v>
      </c>
      <c r="B631" s="7" t="s">
        <v>683</v>
      </c>
      <c r="C631" s="7" t="s">
        <v>1323</v>
      </c>
      <c r="D631" s="8">
        <v>327</v>
      </c>
      <c r="E631" s="8"/>
      <c r="F631" s="8"/>
      <c r="G631" s="8"/>
      <c r="H631" s="8">
        <f t="shared" si="9"/>
        <v>327</v>
      </c>
      <c r="I631" s="9">
        <v>4.7056619999999993</v>
      </c>
      <c r="J631" s="7">
        <v>1</v>
      </c>
    </row>
    <row r="632" spans="1:10" x14ac:dyDescent="0.2">
      <c r="A632" s="7">
        <v>26493</v>
      </c>
      <c r="B632" s="7" t="s">
        <v>683</v>
      </c>
      <c r="C632" s="7" t="s">
        <v>1324</v>
      </c>
      <c r="D632" s="8">
        <v>64</v>
      </c>
      <c r="E632" s="8"/>
      <c r="F632" s="8"/>
      <c r="G632" s="8"/>
      <c r="H632" s="8">
        <f t="shared" si="9"/>
        <v>64</v>
      </c>
      <c r="I632" s="9">
        <v>4.7056620000000002</v>
      </c>
      <c r="J632" s="7">
        <v>1</v>
      </c>
    </row>
    <row r="633" spans="1:10" x14ac:dyDescent="0.2">
      <c r="A633" s="7">
        <v>26494</v>
      </c>
      <c r="B633" s="7" t="s">
        <v>683</v>
      </c>
      <c r="C633" s="7" t="s">
        <v>1325</v>
      </c>
      <c r="D633" s="8">
        <v>262</v>
      </c>
      <c r="E633" s="8"/>
      <c r="F633" s="8"/>
      <c r="G633" s="8"/>
      <c r="H633" s="8">
        <f t="shared" si="9"/>
        <v>262</v>
      </c>
      <c r="I633" s="9">
        <v>4.7056620000000002</v>
      </c>
      <c r="J633" s="7">
        <v>1</v>
      </c>
    </row>
    <row r="634" spans="1:10" x14ac:dyDescent="0.2">
      <c r="A634" s="7">
        <v>26495</v>
      </c>
      <c r="B634" s="7" t="s">
        <v>683</v>
      </c>
      <c r="C634" s="7" t="s">
        <v>1326</v>
      </c>
      <c r="D634" s="8">
        <v>39</v>
      </c>
      <c r="E634" s="8"/>
      <c r="F634" s="8"/>
      <c r="G634" s="8"/>
      <c r="H634" s="8">
        <f t="shared" si="9"/>
        <v>39</v>
      </c>
      <c r="I634" s="9">
        <v>4.7056619999999993</v>
      </c>
      <c r="J634" s="7">
        <v>1</v>
      </c>
    </row>
    <row r="635" spans="1:10" x14ac:dyDescent="0.2">
      <c r="A635" s="7">
        <v>26496</v>
      </c>
      <c r="B635" s="7" t="s">
        <v>683</v>
      </c>
      <c r="C635" s="7" t="s">
        <v>1327</v>
      </c>
      <c r="D635" s="8">
        <v>73</v>
      </c>
      <c r="E635" s="8"/>
      <c r="F635" s="8"/>
      <c r="G635" s="8"/>
      <c r="H635" s="8">
        <f t="shared" si="9"/>
        <v>73</v>
      </c>
      <c r="I635" s="9">
        <v>4.7056620000000002</v>
      </c>
      <c r="J635" s="7">
        <v>1</v>
      </c>
    </row>
    <row r="636" spans="1:10" x14ac:dyDescent="0.2">
      <c r="A636" s="7">
        <v>26497</v>
      </c>
      <c r="B636" s="7" t="s">
        <v>683</v>
      </c>
      <c r="C636" s="7" t="s">
        <v>1328</v>
      </c>
      <c r="D636" s="8">
        <v>497</v>
      </c>
      <c r="E636" s="8"/>
      <c r="F636" s="8"/>
      <c r="G636" s="8"/>
      <c r="H636" s="8">
        <f t="shared" si="9"/>
        <v>497</v>
      </c>
      <c r="I636" s="9">
        <v>4.72134754</v>
      </c>
      <c r="J636" s="7">
        <v>1</v>
      </c>
    </row>
    <row r="637" spans="1:10" x14ac:dyDescent="0.2">
      <c r="A637" s="7">
        <v>26498</v>
      </c>
      <c r="B637" s="7" t="s">
        <v>683</v>
      </c>
      <c r="C637" s="7" t="s">
        <v>1329</v>
      </c>
      <c r="D637" s="8">
        <v>526</v>
      </c>
      <c r="E637" s="8"/>
      <c r="F637" s="8"/>
      <c r="G637" s="8"/>
      <c r="H637" s="8">
        <f t="shared" si="9"/>
        <v>526</v>
      </c>
      <c r="I637" s="9">
        <v>4.7056619999999993</v>
      </c>
      <c r="J637" s="7">
        <v>1</v>
      </c>
    </row>
    <row r="638" spans="1:10" x14ac:dyDescent="0.2">
      <c r="A638" s="7">
        <v>26499</v>
      </c>
      <c r="B638" s="7" t="s">
        <v>683</v>
      </c>
      <c r="C638" s="7" t="s">
        <v>1330</v>
      </c>
      <c r="D638" s="8">
        <v>510</v>
      </c>
      <c r="E638" s="8"/>
      <c r="F638" s="8"/>
      <c r="G638" s="8"/>
      <c r="H638" s="8">
        <f t="shared" si="9"/>
        <v>510</v>
      </c>
      <c r="I638" s="9">
        <v>4.7056620000000002</v>
      </c>
      <c r="J638" s="7">
        <v>1</v>
      </c>
    </row>
    <row r="639" spans="1:10" x14ac:dyDescent="0.2">
      <c r="A639" s="7">
        <v>26500</v>
      </c>
      <c r="B639" s="7" t="s">
        <v>683</v>
      </c>
      <c r="C639" s="7" t="s">
        <v>1331</v>
      </c>
      <c r="D639" s="8">
        <v>50</v>
      </c>
      <c r="E639" s="8"/>
      <c r="F639" s="8"/>
      <c r="G639" s="8"/>
      <c r="H639" s="8">
        <f t="shared" si="9"/>
        <v>50</v>
      </c>
      <c r="I639" s="9">
        <v>4.7056620000000002</v>
      </c>
      <c r="J639" s="7">
        <v>1</v>
      </c>
    </row>
    <row r="640" spans="1:10" x14ac:dyDescent="0.2">
      <c r="A640" s="7">
        <v>26549</v>
      </c>
      <c r="B640" s="7" t="s">
        <v>696</v>
      </c>
      <c r="C640" s="7" t="s">
        <v>1332</v>
      </c>
      <c r="D640" s="8"/>
      <c r="E640" s="8"/>
      <c r="F640" s="8"/>
      <c r="G640" s="8">
        <v>1</v>
      </c>
      <c r="H640" s="8">
        <f t="shared" si="9"/>
        <v>1</v>
      </c>
      <c r="I640" s="9">
        <v>42</v>
      </c>
      <c r="J640" s="7">
        <v>1</v>
      </c>
    </row>
    <row r="641" spans="1:10" x14ac:dyDescent="0.2">
      <c r="A641" s="7">
        <v>26792</v>
      </c>
      <c r="B641" s="7" t="s">
        <v>683</v>
      </c>
      <c r="C641" s="7" t="s">
        <v>1333</v>
      </c>
      <c r="D641" s="8">
        <v>119</v>
      </c>
      <c r="E641" s="8"/>
      <c r="F641" s="8"/>
      <c r="G641" s="8"/>
      <c r="H641" s="8">
        <f t="shared" si="9"/>
        <v>119</v>
      </c>
      <c r="I641" s="9">
        <v>4.7056620000000002</v>
      </c>
      <c r="J641" s="7">
        <v>1</v>
      </c>
    </row>
    <row r="642" spans="1:10" x14ac:dyDescent="0.2">
      <c r="A642" s="7">
        <v>26793</v>
      </c>
      <c r="B642" s="7" t="s">
        <v>683</v>
      </c>
      <c r="C642" s="7" t="s">
        <v>1334</v>
      </c>
      <c r="D642" s="8">
        <v>300</v>
      </c>
      <c r="E642" s="8"/>
      <c r="F642" s="8"/>
      <c r="G642" s="8"/>
      <c r="H642" s="8">
        <f t="shared" si="9"/>
        <v>300</v>
      </c>
      <c r="I642" s="9">
        <v>4.7056620000000002</v>
      </c>
      <c r="J642" s="7">
        <v>1</v>
      </c>
    </row>
    <row r="643" spans="1:10" x14ac:dyDescent="0.2">
      <c r="A643" s="7">
        <v>26837</v>
      </c>
      <c r="B643" s="7" t="s">
        <v>681</v>
      </c>
      <c r="C643" s="7" t="s">
        <v>1335</v>
      </c>
      <c r="D643" s="8"/>
      <c r="E643" s="8"/>
      <c r="F643" s="8"/>
      <c r="G643" s="8">
        <v>388</v>
      </c>
      <c r="H643" s="8">
        <f t="shared" ref="H643:H706" si="10">SUM(D643:G643)</f>
        <v>388</v>
      </c>
      <c r="I643" s="9">
        <v>0.66927835051546392</v>
      </c>
      <c r="J643" s="7">
        <v>1</v>
      </c>
    </row>
    <row r="644" spans="1:10" x14ac:dyDescent="0.2">
      <c r="A644" s="7">
        <v>26838</v>
      </c>
      <c r="B644" s="7" t="s">
        <v>678</v>
      </c>
      <c r="C644" s="7" t="s">
        <v>1336</v>
      </c>
      <c r="D644" s="8"/>
      <c r="E644" s="8"/>
      <c r="F644" s="8"/>
      <c r="G644" s="8">
        <v>198</v>
      </c>
      <c r="H644" s="8">
        <f t="shared" si="10"/>
        <v>198</v>
      </c>
      <c r="I644" s="9">
        <v>0.80999999999999994</v>
      </c>
      <c r="J644" s="7">
        <v>1</v>
      </c>
    </row>
    <row r="645" spans="1:10" x14ac:dyDescent="0.2">
      <c r="A645" s="7">
        <v>26973</v>
      </c>
      <c r="B645" s="7" t="s">
        <v>694</v>
      </c>
      <c r="C645" s="7" t="s">
        <v>1337</v>
      </c>
      <c r="D645" s="8"/>
      <c r="E645" s="8"/>
      <c r="F645" s="8"/>
      <c r="G645" s="8">
        <v>186</v>
      </c>
      <c r="H645" s="8">
        <f t="shared" si="10"/>
        <v>186</v>
      </c>
      <c r="I645" s="9">
        <v>10.5</v>
      </c>
      <c r="J645" s="7">
        <v>1</v>
      </c>
    </row>
    <row r="646" spans="1:10" x14ac:dyDescent="0.2">
      <c r="A646" s="7">
        <v>26993</v>
      </c>
      <c r="B646" s="7" t="s">
        <v>682</v>
      </c>
      <c r="C646" s="7" t="s">
        <v>1338</v>
      </c>
      <c r="D646" s="8"/>
      <c r="E646" s="8">
        <v>26300</v>
      </c>
      <c r="F646" s="8">
        <v>21400</v>
      </c>
      <c r="G646" s="8"/>
      <c r="H646" s="8">
        <f t="shared" si="10"/>
        <v>47700</v>
      </c>
      <c r="I646" s="9">
        <v>0.14991928721174003</v>
      </c>
      <c r="J646" s="7">
        <v>1</v>
      </c>
    </row>
    <row r="647" spans="1:10" x14ac:dyDescent="0.2">
      <c r="A647" s="7">
        <v>27017</v>
      </c>
      <c r="B647" s="7" t="s">
        <v>688</v>
      </c>
      <c r="C647" s="7" t="s">
        <v>1339</v>
      </c>
      <c r="D647" s="8"/>
      <c r="E647" s="8"/>
      <c r="F647" s="8"/>
      <c r="G647" s="8">
        <v>154</v>
      </c>
      <c r="H647" s="8">
        <f t="shared" si="10"/>
        <v>154</v>
      </c>
      <c r="I647" s="9">
        <v>0</v>
      </c>
      <c r="J647" s="7">
        <v>1</v>
      </c>
    </row>
    <row r="648" spans="1:10" x14ac:dyDescent="0.2">
      <c r="A648" s="7">
        <v>27050</v>
      </c>
      <c r="B648" s="7" t="s">
        <v>686</v>
      </c>
      <c r="C648" s="7" t="s">
        <v>1340</v>
      </c>
      <c r="D648" s="8"/>
      <c r="E648" s="8"/>
      <c r="F648" s="8"/>
      <c r="G648" s="8">
        <v>182</v>
      </c>
      <c r="H648" s="8">
        <f t="shared" si="10"/>
        <v>182</v>
      </c>
      <c r="I648" s="9">
        <v>62.5</v>
      </c>
      <c r="J648" s="7">
        <v>1</v>
      </c>
    </row>
    <row r="649" spans="1:10" x14ac:dyDescent="0.2">
      <c r="A649" s="7">
        <v>27133</v>
      </c>
      <c r="B649" s="7" t="s">
        <v>680</v>
      </c>
      <c r="C649" s="7" t="s">
        <v>1341</v>
      </c>
      <c r="D649" s="8"/>
      <c r="E649" s="8"/>
      <c r="F649" s="8"/>
      <c r="G649" s="8">
        <v>43</v>
      </c>
      <c r="H649" s="8">
        <f t="shared" si="10"/>
        <v>43</v>
      </c>
      <c r="I649" s="9">
        <v>0</v>
      </c>
      <c r="J649" s="7">
        <v>1</v>
      </c>
    </row>
    <row r="650" spans="1:10" x14ac:dyDescent="0.2">
      <c r="A650" s="7">
        <v>27237</v>
      </c>
      <c r="B650" s="7" t="s">
        <v>685</v>
      </c>
      <c r="C650" s="7" t="s">
        <v>1223</v>
      </c>
      <c r="D650" s="8"/>
      <c r="E650" s="8"/>
      <c r="F650" s="8"/>
      <c r="G650" s="8">
        <v>810</v>
      </c>
      <c r="H650" s="8">
        <f t="shared" si="10"/>
        <v>810</v>
      </c>
      <c r="I650" s="9">
        <v>0.50062962962962965</v>
      </c>
      <c r="J650" s="7">
        <v>1</v>
      </c>
    </row>
    <row r="651" spans="1:10" x14ac:dyDescent="0.2">
      <c r="A651" s="7">
        <v>27264</v>
      </c>
      <c r="B651" s="7" t="s">
        <v>677</v>
      </c>
      <c r="C651" s="7" t="s">
        <v>1342</v>
      </c>
      <c r="D651" s="8">
        <v>27</v>
      </c>
      <c r="E651" s="8"/>
      <c r="F651" s="8"/>
      <c r="G651" s="8">
        <v>3</v>
      </c>
      <c r="H651" s="8">
        <f t="shared" si="10"/>
        <v>30</v>
      </c>
      <c r="I651" s="9">
        <v>36.091120673999995</v>
      </c>
      <c r="J651" s="7">
        <v>1</v>
      </c>
    </row>
    <row r="652" spans="1:10" x14ac:dyDescent="0.2">
      <c r="A652" s="7">
        <v>27308</v>
      </c>
      <c r="B652" s="7" t="s">
        <v>694</v>
      </c>
      <c r="C652" s="7" t="s">
        <v>1343</v>
      </c>
      <c r="D652" s="8"/>
      <c r="E652" s="8"/>
      <c r="F652" s="8"/>
      <c r="G652" s="8">
        <v>810</v>
      </c>
      <c r="H652" s="8">
        <f t="shared" si="10"/>
        <v>810</v>
      </c>
      <c r="I652" s="9">
        <v>30</v>
      </c>
      <c r="J652" s="7">
        <v>1</v>
      </c>
    </row>
    <row r="653" spans="1:10" x14ac:dyDescent="0.2">
      <c r="A653" s="7">
        <v>27309</v>
      </c>
      <c r="B653" s="7" t="s">
        <v>694</v>
      </c>
      <c r="C653" s="7" t="s">
        <v>1344</v>
      </c>
      <c r="D653" s="8"/>
      <c r="E653" s="8"/>
      <c r="F653" s="8"/>
      <c r="G653" s="8">
        <v>495</v>
      </c>
      <c r="H653" s="8">
        <f t="shared" si="10"/>
        <v>495</v>
      </c>
      <c r="I653" s="9">
        <v>20</v>
      </c>
      <c r="J653" s="7">
        <v>1</v>
      </c>
    </row>
    <row r="654" spans="1:10" x14ac:dyDescent="0.2">
      <c r="A654" s="7">
        <v>27310</v>
      </c>
      <c r="B654" s="7" t="s">
        <v>694</v>
      </c>
      <c r="C654" s="7" t="s">
        <v>1345</v>
      </c>
      <c r="D654" s="8"/>
      <c r="E654" s="8"/>
      <c r="F654" s="8"/>
      <c r="G654" s="8">
        <v>479</v>
      </c>
      <c r="H654" s="8">
        <f t="shared" si="10"/>
        <v>479</v>
      </c>
      <c r="I654" s="9">
        <v>18</v>
      </c>
      <c r="J654" s="7">
        <v>1</v>
      </c>
    </row>
    <row r="655" spans="1:10" x14ac:dyDescent="0.2">
      <c r="A655" s="7">
        <v>27311</v>
      </c>
      <c r="B655" s="7" t="s">
        <v>694</v>
      </c>
      <c r="C655" s="7" t="s">
        <v>1346</v>
      </c>
      <c r="D655" s="8"/>
      <c r="E655" s="8"/>
      <c r="F655" s="8"/>
      <c r="G655" s="8">
        <v>424</v>
      </c>
      <c r="H655" s="8">
        <f t="shared" si="10"/>
        <v>424</v>
      </c>
      <c r="I655" s="9">
        <v>12</v>
      </c>
      <c r="J655" s="7">
        <v>1</v>
      </c>
    </row>
    <row r="656" spans="1:10" x14ac:dyDescent="0.2">
      <c r="A656" s="7">
        <v>27330</v>
      </c>
      <c r="B656" s="7" t="s">
        <v>682</v>
      </c>
      <c r="C656" s="7" t="s">
        <v>1347</v>
      </c>
      <c r="D656" s="8"/>
      <c r="E656" s="8">
        <v>2975</v>
      </c>
      <c r="F656" s="8">
        <v>6060</v>
      </c>
      <c r="G656" s="8"/>
      <c r="H656" s="8">
        <f t="shared" si="10"/>
        <v>9035</v>
      </c>
      <c r="I656" s="9">
        <v>16</v>
      </c>
      <c r="J656" s="7">
        <v>1</v>
      </c>
    </row>
    <row r="657" spans="1:10" x14ac:dyDescent="0.2">
      <c r="A657" s="7">
        <v>27376</v>
      </c>
      <c r="B657" s="7" t="s">
        <v>694</v>
      </c>
      <c r="C657" s="7" t="s">
        <v>1348</v>
      </c>
      <c r="D657" s="8"/>
      <c r="E657" s="8">
        <v>930</v>
      </c>
      <c r="F657" s="8"/>
      <c r="G657" s="8"/>
      <c r="H657" s="8">
        <f t="shared" si="10"/>
        <v>930</v>
      </c>
      <c r="I657" s="9">
        <v>29.8</v>
      </c>
      <c r="J657" s="7">
        <v>1</v>
      </c>
    </row>
    <row r="658" spans="1:10" x14ac:dyDescent="0.2">
      <c r="A658" s="7">
        <v>27377</v>
      </c>
      <c r="B658" s="7" t="s">
        <v>694</v>
      </c>
      <c r="C658" s="7" t="s">
        <v>1349</v>
      </c>
      <c r="D658" s="8"/>
      <c r="E658" s="8">
        <v>90</v>
      </c>
      <c r="F658" s="8"/>
      <c r="G658" s="8">
        <v>338</v>
      </c>
      <c r="H658" s="8">
        <f t="shared" si="10"/>
        <v>428</v>
      </c>
      <c r="I658" s="9">
        <v>6.7815420560747661</v>
      </c>
      <c r="J658" s="7">
        <v>1</v>
      </c>
    </row>
    <row r="659" spans="1:10" x14ac:dyDescent="0.2">
      <c r="A659" s="7">
        <v>27378</v>
      </c>
      <c r="B659" s="7" t="s">
        <v>694</v>
      </c>
      <c r="C659" s="7" t="s">
        <v>1350</v>
      </c>
      <c r="D659" s="8"/>
      <c r="E659" s="8"/>
      <c r="F659" s="8"/>
      <c r="G659" s="8">
        <v>43</v>
      </c>
      <c r="H659" s="8">
        <f t="shared" si="10"/>
        <v>43</v>
      </c>
      <c r="I659" s="9">
        <v>45</v>
      </c>
      <c r="J659" s="7">
        <v>1</v>
      </c>
    </row>
    <row r="660" spans="1:10" x14ac:dyDescent="0.2">
      <c r="A660" s="7">
        <v>27488</v>
      </c>
      <c r="B660" s="7" t="s">
        <v>695</v>
      </c>
      <c r="C660" s="7" t="s">
        <v>1351</v>
      </c>
      <c r="D660" s="8"/>
      <c r="E660" s="8"/>
      <c r="F660" s="8"/>
      <c r="G660" s="8">
        <v>10</v>
      </c>
      <c r="H660" s="8">
        <f t="shared" si="10"/>
        <v>10</v>
      </c>
      <c r="I660" s="9">
        <v>10.440000000000001</v>
      </c>
      <c r="J660" s="7">
        <v>1</v>
      </c>
    </row>
    <row r="661" spans="1:10" x14ac:dyDescent="0.2">
      <c r="A661" s="7">
        <v>27489</v>
      </c>
      <c r="B661" s="7" t="s">
        <v>695</v>
      </c>
      <c r="C661" s="7" t="s">
        <v>1352</v>
      </c>
      <c r="D661" s="8"/>
      <c r="E661" s="8"/>
      <c r="F661" s="8"/>
      <c r="G661" s="8">
        <v>62</v>
      </c>
      <c r="H661" s="8">
        <f t="shared" si="10"/>
        <v>62</v>
      </c>
      <c r="I661" s="9">
        <v>10.45</v>
      </c>
      <c r="J661" s="7">
        <v>1</v>
      </c>
    </row>
    <row r="662" spans="1:10" x14ac:dyDescent="0.2">
      <c r="A662" s="7">
        <v>27492</v>
      </c>
      <c r="B662" s="7" t="s">
        <v>695</v>
      </c>
      <c r="C662" s="7" t="s">
        <v>1353</v>
      </c>
      <c r="D662" s="8"/>
      <c r="E662" s="8"/>
      <c r="F662" s="8"/>
      <c r="G662" s="8">
        <v>67</v>
      </c>
      <c r="H662" s="8">
        <f t="shared" si="10"/>
        <v>67</v>
      </c>
      <c r="I662" s="9">
        <v>10.43</v>
      </c>
      <c r="J662" s="7">
        <v>1</v>
      </c>
    </row>
    <row r="663" spans="1:10" x14ac:dyDescent="0.2">
      <c r="A663" s="7">
        <v>27493</v>
      </c>
      <c r="B663" s="7" t="s">
        <v>695</v>
      </c>
      <c r="C663" s="7" t="s">
        <v>1354</v>
      </c>
      <c r="D663" s="8"/>
      <c r="E663" s="8"/>
      <c r="F663" s="8"/>
      <c r="G663" s="8">
        <v>92</v>
      </c>
      <c r="H663" s="8">
        <f t="shared" si="10"/>
        <v>92</v>
      </c>
      <c r="I663" s="9">
        <v>10.46</v>
      </c>
      <c r="J663" s="7">
        <v>1</v>
      </c>
    </row>
    <row r="664" spans="1:10" x14ac:dyDescent="0.2">
      <c r="A664" s="7">
        <v>27571</v>
      </c>
      <c r="B664" s="7" t="s">
        <v>681</v>
      </c>
      <c r="C664" s="7" t="s">
        <v>1355</v>
      </c>
      <c r="D664" s="8">
        <v>307</v>
      </c>
      <c r="E664" s="8"/>
      <c r="F664" s="8"/>
      <c r="G664" s="8">
        <v>583</v>
      </c>
      <c r="H664" s="8">
        <f t="shared" si="10"/>
        <v>890</v>
      </c>
      <c r="I664" s="9">
        <v>103.52552283474158</v>
      </c>
      <c r="J664" s="7">
        <v>1</v>
      </c>
    </row>
    <row r="665" spans="1:10" x14ac:dyDescent="0.2">
      <c r="A665" s="7">
        <v>27572</v>
      </c>
      <c r="B665" s="7" t="s">
        <v>681</v>
      </c>
      <c r="C665" s="7" t="s">
        <v>1356</v>
      </c>
      <c r="D665" s="8">
        <v>56</v>
      </c>
      <c r="E665" s="8"/>
      <c r="F665" s="8"/>
      <c r="G665" s="8">
        <v>577</v>
      </c>
      <c r="H665" s="8">
        <f t="shared" si="10"/>
        <v>633</v>
      </c>
      <c r="I665" s="9">
        <v>112.34638914042652</v>
      </c>
      <c r="J665" s="7">
        <v>1</v>
      </c>
    </row>
    <row r="666" spans="1:10" x14ac:dyDescent="0.2">
      <c r="A666" s="7">
        <v>27579</v>
      </c>
      <c r="B666" s="7" t="s">
        <v>677</v>
      </c>
      <c r="C666" s="7" t="s">
        <v>1357</v>
      </c>
      <c r="D666" s="8">
        <v>34</v>
      </c>
      <c r="E666" s="8"/>
      <c r="F666" s="8"/>
      <c r="G666" s="8"/>
      <c r="H666" s="8">
        <f t="shared" si="10"/>
        <v>34</v>
      </c>
      <c r="I666" s="9">
        <v>18.39129565</v>
      </c>
      <c r="J666" s="7">
        <v>1</v>
      </c>
    </row>
    <row r="667" spans="1:10" x14ac:dyDescent="0.2">
      <c r="A667" s="7">
        <v>27599</v>
      </c>
      <c r="B667" s="7" t="s">
        <v>683</v>
      </c>
      <c r="C667" s="7" t="s">
        <v>1358</v>
      </c>
      <c r="D667" s="8">
        <v>360</v>
      </c>
      <c r="E667" s="8"/>
      <c r="F667" s="8"/>
      <c r="G667" s="8"/>
      <c r="H667" s="8">
        <f t="shared" si="10"/>
        <v>360</v>
      </c>
      <c r="I667" s="9">
        <v>6.2663732300000001</v>
      </c>
      <c r="J667" s="7">
        <v>1</v>
      </c>
    </row>
    <row r="668" spans="1:10" x14ac:dyDescent="0.2">
      <c r="A668" s="7">
        <v>27600</v>
      </c>
      <c r="B668" s="7" t="s">
        <v>683</v>
      </c>
      <c r="C668" s="7" t="s">
        <v>1359</v>
      </c>
      <c r="D668" s="8">
        <v>238</v>
      </c>
      <c r="E668" s="8"/>
      <c r="F668" s="8"/>
      <c r="G668" s="8"/>
      <c r="H668" s="8">
        <f t="shared" si="10"/>
        <v>238</v>
      </c>
      <c r="I668" s="9">
        <v>6.2663732300000001</v>
      </c>
      <c r="J668" s="7">
        <v>1</v>
      </c>
    </row>
    <row r="669" spans="1:10" x14ac:dyDescent="0.2">
      <c r="A669" s="7">
        <v>27601</v>
      </c>
      <c r="B669" s="7" t="s">
        <v>683</v>
      </c>
      <c r="C669" s="7" t="s">
        <v>1360</v>
      </c>
      <c r="D669" s="8">
        <v>341</v>
      </c>
      <c r="E669" s="8"/>
      <c r="F669" s="8"/>
      <c r="G669" s="8"/>
      <c r="H669" s="8">
        <f t="shared" si="10"/>
        <v>341</v>
      </c>
      <c r="I669" s="9">
        <v>6.2663732300000001</v>
      </c>
      <c r="J669" s="7">
        <v>1</v>
      </c>
    </row>
    <row r="670" spans="1:10" x14ac:dyDescent="0.2">
      <c r="A670" s="7">
        <v>27602</v>
      </c>
      <c r="B670" s="7" t="s">
        <v>683</v>
      </c>
      <c r="C670" s="7" t="s">
        <v>1361</v>
      </c>
      <c r="D670" s="8">
        <v>408</v>
      </c>
      <c r="E670" s="8"/>
      <c r="F670" s="8"/>
      <c r="G670" s="8"/>
      <c r="H670" s="8">
        <f t="shared" si="10"/>
        <v>408</v>
      </c>
      <c r="I670" s="9">
        <v>6.2663732300000001</v>
      </c>
      <c r="J670" s="7">
        <v>1</v>
      </c>
    </row>
    <row r="671" spans="1:10" x14ac:dyDescent="0.2">
      <c r="A671" s="7">
        <v>27693</v>
      </c>
      <c r="B671" s="7" t="s">
        <v>685</v>
      </c>
      <c r="C671" s="7" t="s">
        <v>1362</v>
      </c>
      <c r="D671" s="8"/>
      <c r="E671" s="8"/>
      <c r="F671" s="8"/>
      <c r="G671" s="8">
        <v>45</v>
      </c>
      <c r="H671" s="8">
        <f t="shared" si="10"/>
        <v>45</v>
      </c>
      <c r="I671" s="9">
        <v>39</v>
      </c>
      <c r="J671" s="7">
        <v>1</v>
      </c>
    </row>
    <row r="672" spans="1:10" x14ac:dyDescent="0.2">
      <c r="A672" s="7">
        <v>27925</v>
      </c>
      <c r="B672" s="7" t="s">
        <v>685</v>
      </c>
      <c r="C672" s="7" t="s">
        <v>1363</v>
      </c>
      <c r="D672" s="8"/>
      <c r="E672" s="8"/>
      <c r="F672" s="8"/>
      <c r="G672" s="8">
        <v>81</v>
      </c>
      <c r="H672" s="8">
        <f t="shared" si="10"/>
        <v>81</v>
      </c>
      <c r="I672" s="9">
        <v>3.5</v>
      </c>
      <c r="J672" s="7">
        <v>1</v>
      </c>
    </row>
    <row r="673" spans="1:10" x14ac:dyDescent="0.2">
      <c r="A673" s="7">
        <v>28010</v>
      </c>
      <c r="B673" s="7" t="s">
        <v>685</v>
      </c>
      <c r="C673" s="7" t="s">
        <v>1364</v>
      </c>
      <c r="D673" s="8">
        <v>338</v>
      </c>
      <c r="E673" s="8"/>
      <c r="F673" s="8"/>
      <c r="G673" s="8"/>
      <c r="H673" s="8">
        <f t="shared" si="10"/>
        <v>338</v>
      </c>
      <c r="I673" s="9">
        <v>0.2352831</v>
      </c>
      <c r="J673" s="7">
        <v>1</v>
      </c>
    </row>
    <row r="674" spans="1:10" x14ac:dyDescent="0.2">
      <c r="A674" s="7">
        <v>28011</v>
      </c>
      <c r="B674" s="7" t="s">
        <v>685</v>
      </c>
      <c r="C674" s="7" t="s">
        <v>1365</v>
      </c>
      <c r="D674" s="8">
        <v>358</v>
      </c>
      <c r="E674" s="8"/>
      <c r="F674" s="8"/>
      <c r="G674" s="8"/>
      <c r="H674" s="8">
        <f t="shared" si="10"/>
        <v>358</v>
      </c>
      <c r="I674" s="9">
        <v>0.23528310000000002</v>
      </c>
      <c r="J674" s="7">
        <v>1</v>
      </c>
    </row>
    <row r="675" spans="1:10" x14ac:dyDescent="0.2">
      <c r="A675" s="7">
        <v>28012</v>
      </c>
      <c r="B675" s="7" t="s">
        <v>685</v>
      </c>
      <c r="C675" s="7" t="s">
        <v>1366</v>
      </c>
      <c r="D675" s="8">
        <v>298</v>
      </c>
      <c r="E675" s="8"/>
      <c r="F675" s="8"/>
      <c r="G675" s="8"/>
      <c r="H675" s="8">
        <f t="shared" si="10"/>
        <v>298</v>
      </c>
      <c r="I675" s="9">
        <v>0.23528310000000002</v>
      </c>
      <c r="J675" s="7">
        <v>1</v>
      </c>
    </row>
    <row r="676" spans="1:10" x14ac:dyDescent="0.2">
      <c r="A676" s="7">
        <v>28018</v>
      </c>
      <c r="B676" s="7" t="s">
        <v>685</v>
      </c>
      <c r="C676" s="7" t="s">
        <v>1367</v>
      </c>
      <c r="D676" s="8">
        <v>418</v>
      </c>
      <c r="E676" s="8"/>
      <c r="F676" s="8"/>
      <c r="G676" s="8"/>
      <c r="H676" s="8">
        <f t="shared" si="10"/>
        <v>418</v>
      </c>
      <c r="I676" s="9">
        <v>0.25881140999999996</v>
      </c>
      <c r="J676" s="7">
        <v>1</v>
      </c>
    </row>
    <row r="677" spans="1:10" x14ac:dyDescent="0.2">
      <c r="A677" s="7">
        <v>28019</v>
      </c>
      <c r="B677" s="7" t="s">
        <v>685</v>
      </c>
      <c r="C677" s="7" t="s">
        <v>1368</v>
      </c>
      <c r="D677" s="8">
        <v>331</v>
      </c>
      <c r="E677" s="8"/>
      <c r="F677" s="8"/>
      <c r="G677" s="8"/>
      <c r="H677" s="8">
        <f t="shared" si="10"/>
        <v>331</v>
      </c>
      <c r="I677" s="9">
        <v>0.25881141000000002</v>
      </c>
      <c r="J677" s="7">
        <v>1</v>
      </c>
    </row>
    <row r="678" spans="1:10" x14ac:dyDescent="0.2">
      <c r="A678" s="7">
        <v>28020</v>
      </c>
      <c r="B678" s="7" t="s">
        <v>685</v>
      </c>
      <c r="C678" s="7" t="s">
        <v>1369</v>
      </c>
      <c r="D678" s="8">
        <v>318</v>
      </c>
      <c r="E678" s="8"/>
      <c r="F678" s="8"/>
      <c r="G678" s="8"/>
      <c r="H678" s="8">
        <f t="shared" si="10"/>
        <v>318</v>
      </c>
      <c r="I678" s="9">
        <v>0.25881140999999996</v>
      </c>
      <c r="J678" s="7">
        <v>1</v>
      </c>
    </row>
    <row r="679" spans="1:10" x14ac:dyDescent="0.2">
      <c r="A679" s="7">
        <v>28026</v>
      </c>
      <c r="B679" s="7" t="s">
        <v>685</v>
      </c>
      <c r="C679" s="7" t="s">
        <v>1370</v>
      </c>
      <c r="D679" s="8">
        <v>538</v>
      </c>
      <c r="E679" s="8"/>
      <c r="F679" s="8"/>
      <c r="G679" s="8"/>
      <c r="H679" s="8">
        <f t="shared" si="10"/>
        <v>538</v>
      </c>
      <c r="I679" s="9">
        <v>0.2352831</v>
      </c>
      <c r="J679" s="7">
        <v>1</v>
      </c>
    </row>
    <row r="680" spans="1:10" x14ac:dyDescent="0.2">
      <c r="A680" s="7">
        <v>28027</v>
      </c>
      <c r="B680" s="7" t="s">
        <v>685</v>
      </c>
      <c r="C680" s="7" t="s">
        <v>1371</v>
      </c>
      <c r="D680" s="8">
        <v>498</v>
      </c>
      <c r="E680" s="8"/>
      <c r="F680" s="8"/>
      <c r="G680" s="8"/>
      <c r="H680" s="8">
        <f t="shared" si="10"/>
        <v>498</v>
      </c>
      <c r="I680" s="9">
        <v>0.2352831</v>
      </c>
      <c r="J680" s="7">
        <v>1</v>
      </c>
    </row>
    <row r="681" spans="1:10" x14ac:dyDescent="0.2">
      <c r="A681" s="7">
        <v>28028</v>
      </c>
      <c r="B681" s="7" t="s">
        <v>685</v>
      </c>
      <c r="C681" s="7" t="s">
        <v>1372</v>
      </c>
      <c r="D681" s="8">
        <v>537</v>
      </c>
      <c r="E681" s="8"/>
      <c r="F681" s="8"/>
      <c r="G681" s="8"/>
      <c r="H681" s="8">
        <f t="shared" si="10"/>
        <v>537</v>
      </c>
      <c r="I681" s="9">
        <v>0</v>
      </c>
      <c r="J681" s="7">
        <v>1</v>
      </c>
    </row>
    <row r="682" spans="1:10" x14ac:dyDescent="0.2">
      <c r="A682" s="7">
        <v>28034</v>
      </c>
      <c r="B682" s="7" t="s">
        <v>685</v>
      </c>
      <c r="C682" s="7" t="s">
        <v>1373</v>
      </c>
      <c r="D682" s="8">
        <v>1052</v>
      </c>
      <c r="E682" s="8"/>
      <c r="F682" s="8"/>
      <c r="G682" s="8"/>
      <c r="H682" s="8">
        <f t="shared" si="10"/>
        <v>1052</v>
      </c>
      <c r="I682" s="9">
        <v>0</v>
      </c>
      <c r="J682" s="7">
        <v>1</v>
      </c>
    </row>
    <row r="683" spans="1:10" x14ac:dyDescent="0.2">
      <c r="A683" s="7">
        <v>28035</v>
      </c>
      <c r="B683" s="7" t="s">
        <v>685</v>
      </c>
      <c r="C683" s="7" t="s">
        <v>1374</v>
      </c>
      <c r="D683" s="8">
        <v>493</v>
      </c>
      <c r="E683" s="8"/>
      <c r="F683" s="8"/>
      <c r="G683" s="8"/>
      <c r="H683" s="8">
        <f t="shared" si="10"/>
        <v>493</v>
      </c>
      <c r="I683" s="9">
        <v>0.21959756</v>
      </c>
      <c r="J683" s="7">
        <v>1</v>
      </c>
    </row>
    <row r="684" spans="1:10" x14ac:dyDescent="0.2">
      <c r="A684" s="7">
        <v>28036</v>
      </c>
      <c r="B684" s="7" t="s">
        <v>685</v>
      </c>
      <c r="C684" s="7" t="s">
        <v>1375</v>
      </c>
      <c r="D684" s="8">
        <v>450</v>
      </c>
      <c r="E684" s="8"/>
      <c r="F684" s="8"/>
      <c r="G684" s="8"/>
      <c r="H684" s="8">
        <f t="shared" si="10"/>
        <v>450</v>
      </c>
      <c r="I684" s="9">
        <v>0.21959756</v>
      </c>
      <c r="J684" s="7">
        <v>1</v>
      </c>
    </row>
    <row r="685" spans="1:10" x14ac:dyDescent="0.2">
      <c r="A685" s="7">
        <v>28137</v>
      </c>
      <c r="B685" s="7" t="s">
        <v>681</v>
      </c>
      <c r="C685" s="7" t="s">
        <v>1376</v>
      </c>
      <c r="D685" s="8"/>
      <c r="E685" s="8"/>
      <c r="F685" s="8"/>
      <c r="G685" s="8">
        <v>28</v>
      </c>
      <c r="H685" s="8">
        <f t="shared" si="10"/>
        <v>28</v>
      </c>
      <c r="I685" s="9">
        <v>1.04</v>
      </c>
      <c r="J685" s="7">
        <v>1</v>
      </c>
    </row>
    <row r="686" spans="1:10" x14ac:dyDescent="0.2">
      <c r="A686" s="7">
        <v>29362</v>
      </c>
      <c r="B686" s="7" t="s">
        <v>689</v>
      </c>
      <c r="C686" s="7" t="s">
        <v>1377</v>
      </c>
      <c r="D686" s="8"/>
      <c r="E686" s="8"/>
      <c r="F686" s="8"/>
      <c r="G686" s="8">
        <v>4</v>
      </c>
      <c r="H686" s="8">
        <f t="shared" si="10"/>
        <v>4</v>
      </c>
      <c r="I686" s="9">
        <v>40</v>
      </c>
      <c r="J686" s="7">
        <v>1</v>
      </c>
    </row>
    <row r="687" spans="1:10" x14ac:dyDescent="0.2">
      <c r="A687" s="7">
        <v>29363</v>
      </c>
      <c r="B687" s="7" t="s">
        <v>694</v>
      </c>
      <c r="C687" s="7" t="s">
        <v>1378</v>
      </c>
      <c r="D687" s="8"/>
      <c r="E687" s="8"/>
      <c r="F687" s="8"/>
      <c r="G687" s="8">
        <v>4</v>
      </c>
      <c r="H687" s="8">
        <f t="shared" si="10"/>
        <v>4</v>
      </c>
      <c r="I687" s="9">
        <v>40</v>
      </c>
      <c r="J687" s="7">
        <v>1</v>
      </c>
    </row>
    <row r="688" spans="1:10" x14ac:dyDescent="0.2">
      <c r="A688" s="7">
        <v>29377</v>
      </c>
      <c r="B688" s="7" t="s">
        <v>689</v>
      </c>
      <c r="C688" s="7" t="s">
        <v>1379</v>
      </c>
      <c r="D688" s="8"/>
      <c r="E688" s="8"/>
      <c r="F688" s="8"/>
      <c r="G688" s="8">
        <v>19</v>
      </c>
      <c r="H688" s="8">
        <f t="shared" si="10"/>
        <v>19</v>
      </c>
      <c r="I688" s="9">
        <v>0</v>
      </c>
      <c r="J688" s="7">
        <v>1</v>
      </c>
    </row>
    <row r="689" spans="1:10" x14ac:dyDescent="0.2">
      <c r="A689" s="7">
        <v>29399</v>
      </c>
      <c r="B689" s="7" t="s">
        <v>681</v>
      </c>
      <c r="C689" s="7" t="s">
        <v>1380</v>
      </c>
      <c r="D689" s="8"/>
      <c r="E689" s="8"/>
      <c r="F689" s="8"/>
      <c r="G689" s="8">
        <v>1907</v>
      </c>
      <c r="H689" s="8">
        <f t="shared" si="10"/>
        <v>1907</v>
      </c>
      <c r="I689" s="9">
        <v>0.60895123230204506</v>
      </c>
      <c r="J689" s="7">
        <v>1</v>
      </c>
    </row>
    <row r="690" spans="1:10" x14ac:dyDescent="0.2">
      <c r="A690" s="7">
        <v>29439</v>
      </c>
      <c r="B690" s="7" t="s">
        <v>683</v>
      </c>
      <c r="C690" s="7" t="s">
        <v>1381</v>
      </c>
      <c r="D690" s="8"/>
      <c r="E690" s="8"/>
      <c r="F690" s="8"/>
      <c r="G690" s="8">
        <v>20</v>
      </c>
      <c r="H690" s="8">
        <f t="shared" si="10"/>
        <v>20</v>
      </c>
      <c r="I690" s="9">
        <v>57.290499999999994</v>
      </c>
      <c r="J690" s="7">
        <v>1</v>
      </c>
    </row>
    <row r="691" spans="1:10" x14ac:dyDescent="0.2">
      <c r="A691" s="7">
        <v>29446</v>
      </c>
      <c r="B691" s="7" t="s">
        <v>683</v>
      </c>
      <c r="C691" s="7" t="s">
        <v>1382</v>
      </c>
      <c r="D691" s="8"/>
      <c r="E691" s="8"/>
      <c r="F691" s="8"/>
      <c r="G691" s="8">
        <v>26</v>
      </c>
      <c r="H691" s="8">
        <f t="shared" si="10"/>
        <v>26</v>
      </c>
      <c r="I691" s="9">
        <v>17.44923076923077</v>
      </c>
      <c r="J691" s="7">
        <v>1</v>
      </c>
    </row>
    <row r="692" spans="1:10" x14ac:dyDescent="0.2">
      <c r="A692" s="7">
        <v>29459</v>
      </c>
      <c r="B692" s="7" t="s">
        <v>683</v>
      </c>
      <c r="C692" s="7" t="s">
        <v>1383</v>
      </c>
      <c r="D692" s="8"/>
      <c r="E692" s="8"/>
      <c r="F692" s="8"/>
      <c r="G692" s="8">
        <v>36</v>
      </c>
      <c r="H692" s="8">
        <f t="shared" si="10"/>
        <v>36</v>
      </c>
      <c r="I692" s="9">
        <v>32.271388888888886</v>
      </c>
      <c r="J692" s="7">
        <v>1</v>
      </c>
    </row>
    <row r="693" spans="1:10" x14ac:dyDescent="0.2">
      <c r="A693" s="7">
        <v>29460</v>
      </c>
      <c r="B693" s="7" t="s">
        <v>683</v>
      </c>
      <c r="C693" s="7" t="s">
        <v>1384</v>
      </c>
      <c r="D693" s="8"/>
      <c r="E693" s="8"/>
      <c r="F693" s="8"/>
      <c r="G693" s="8">
        <v>5</v>
      </c>
      <c r="H693" s="8">
        <f t="shared" si="10"/>
        <v>5</v>
      </c>
      <c r="I693" s="9">
        <v>32.272000000000006</v>
      </c>
      <c r="J693" s="7">
        <v>1</v>
      </c>
    </row>
    <row r="694" spans="1:10" x14ac:dyDescent="0.2">
      <c r="A694" s="7">
        <v>29463</v>
      </c>
      <c r="B694" s="7" t="s">
        <v>683</v>
      </c>
      <c r="C694" s="7" t="s">
        <v>1385</v>
      </c>
      <c r="D694" s="8"/>
      <c r="E694" s="8"/>
      <c r="F694" s="8"/>
      <c r="G694" s="8">
        <v>1</v>
      </c>
      <c r="H694" s="8">
        <f t="shared" si="10"/>
        <v>1</v>
      </c>
      <c r="I694" s="9">
        <v>15.51</v>
      </c>
      <c r="J694" s="7">
        <v>1</v>
      </c>
    </row>
    <row r="695" spans="1:10" x14ac:dyDescent="0.2">
      <c r="A695" s="7">
        <v>29467</v>
      </c>
      <c r="B695" s="7" t="s">
        <v>683</v>
      </c>
      <c r="C695" s="7" t="s">
        <v>1386</v>
      </c>
      <c r="D695" s="8"/>
      <c r="E695" s="8"/>
      <c r="F695" s="8"/>
      <c r="G695" s="8">
        <v>1</v>
      </c>
      <c r="H695" s="8">
        <f t="shared" si="10"/>
        <v>1</v>
      </c>
      <c r="I695" s="9">
        <v>7.51</v>
      </c>
      <c r="J695" s="7">
        <v>1</v>
      </c>
    </row>
    <row r="696" spans="1:10" x14ac:dyDescent="0.2">
      <c r="A696" s="7">
        <v>29475</v>
      </c>
      <c r="B696" s="7" t="s">
        <v>683</v>
      </c>
      <c r="C696" s="7" t="s">
        <v>1387</v>
      </c>
      <c r="D696" s="8"/>
      <c r="E696" s="8"/>
      <c r="F696" s="8"/>
      <c r="G696" s="8">
        <v>1</v>
      </c>
      <c r="H696" s="8">
        <f t="shared" si="10"/>
        <v>1</v>
      </c>
      <c r="I696" s="9">
        <v>13.21</v>
      </c>
      <c r="J696" s="7">
        <v>1</v>
      </c>
    </row>
    <row r="697" spans="1:10" x14ac:dyDescent="0.2">
      <c r="A697" s="7">
        <v>29479</v>
      </c>
      <c r="B697" s="7" t="s">
        <v>683</v>
      </c>
      <c r="C697" s="7" t="s">
        <v>1388</v>
      </c>
      <c r="D697" s="8"/>
      <c r="E697" s="8"/>
      <c r="F697" s="8"/>
      <c r="G697" s="8">
        <v>8</v>
      </c>
      <c r="H697" s="8">
        <f t="shared" si="10"/>
        <v>8</v>
      </c>
      <c r="I697" s="9">
        <v>17.2225</v>
      </c>
      <c r="J697" s="7">
        <v>1</v>
      </c>
    </row>
    <row r="698" spans="1:10" x14ac:dyDescent="0.2">
      <c r="A698" s="7">
        <v>29480</v>
      </c>
      <c r="B698" s="7" t="s">
        <v>683</v>
      </c>
      <c r="C698" s="7" t="s">
        <v>1389</v>
      </c>
      <c r="D698" s="8"/>
      <c r="E698" s="8"/>
      <c r="F698" s="8"/>
      <c r="G698" s="8">
        <v>2</v>
      </c>
      <c r="H698" s="8">
        <f t="shared" si="10"/>
        <v>2</v>
      </c>
      <c r="I698" s="9">
        <v>17.22</v>
      </c>
      <c r="J698" s="7">
        <v>1</v>
      </c>
    </row>
    <row r="699" spans="1:10" x14ac:dyDescent="0.2">
      <c r="A699" s="7">
        <v>29481</v>
      </c>
      <c r="B699" s="7" t="s">
        <v>683</v>
      </c>
      <c r="C699" s="7" t="s">
        <v>1390</v>
      </c>
      <c r="D699" s="8"/>
      <c r="E699" s="8"/>
      <c r="F699" s="8"/>
      <c r="G699" s="8">
        <v>100</v>
      </c>
      <c r="H699" s="8">
        <f t="shared" si="10"/>
        <v>100</v>
      </c>
      <c r="I699" s="9">
        <v>5.86</v>
      </c>
      <c r="J699" s="7">
        <v>1</v>
      </c>
    </row>
    <row r="700" spans="1:10" x14ac:dyDescent="0.2">
      <c r="A700" s="7">
        <v>29482</v>
      </c>
      <c r="B700" s="7" t="s">
        <v>683</v>
      </c>
      <c r="C700" s="7" t="s">
        <v>1391</v>
      </c>
      <c r="D700" s="8"/>
      <c r="E700" s="8"/>
      <c r="F700" s="8"/>
      <c r="G700" s="8">
        <v>1</v>
      </c>
      <c r="H700" s="8">
        <f t="shared" si="10"/>
        <v>1</v>
      </c>
      <c r="I700" s="9">
        <v>5.47</v>
      </c>
      <c r="J700" s="7">
        <v>1</v>
      </c>
    </row>
    <row r="701" spans="1:10" x14ac:dyDescent="0.2">
      <c r="A701" s="7">
        <v>29485</v>
      </c>
      <c r="B701" s="7" t="s">
        <v>683</v>
      </c>
      <c r="C701" s="7" t="s">
        <v>1392</v>
      </c>
      <c r="D701" s="8"/>
      <c r="E701" s="8"/>
      <c r="F701" s="8"/>
      <c r="G701" s="8">
        <v>1</v>
      </c>
      <c r="H701" s="8">
        <f t="shared" si="10"/>
        <v>1</v>
      </c>
      <c r="I701" s="9">
        <v>22.86</v>
      </c>
      <c r="J701" s="7">
        <v>1</v>
      </c>
    </row>
    <row r="702" spans="1:10" x14ac:dyDescent="0.2">
      <c r="A702" s="7">
        <v>29489</v>
      </c>
      <c r="B702" s="7" t="s">
        <v>683</v>
      </c>
      <c r="C702" s="7" t="s">
        <v>1393</v>
      </c>
      <c r="D702" s="8"/>
      <c r="E702" s="8"/>
      <c r="F702" s="8"/>
      <c r="G702" s="8">
        <v>4</v>
      </c>
      <c r="H702" s="8">
        <f t="shared" si="10"/>
        <v>4</v>
      </c>
      <c r="I702" s="9">
        <v>9.07</v>
      </c>
      <c r="J702" s="7">
        <v>1</v>
      </c>
    </row>
    <row r="703" spans="1:10" x14ac:dyDescent="0.2">
      <c r="A703" s="7">
        <v>29491</v>
      </c>
      <c r="B703" s="7" t="s">
        <v>683</v>
      </c>
      <c r="C703" s="7" t="s">
        <v>1394</v>
      </c>
      <c r="D703" s="8"/>
      <c r="E703" s="8"/>
      <c r="F703" s="8"/>
      <c r="G703" s="8">
        <v>2</v>
      </c>
      <c r="H703" s="8">
        <f t="shared" si="10"/>
        <v>2</v>
      </c>
      <c r="I703" s="9">
        <v>10.01</v>
      </c>
      <c r="J703" s="7">
        <v>1</v>
      </c>
    </row>
    <row r="704" spans="1:10" x14ac:dyDescent="0.2">
      <c r="A704" s="7">
        <v>29492</v>
      </c>
      <c r="B704" s="7" t="s">
        <v>683</v>
      </c>
      <c r="C704" s="7" t="s">
        <v>1395</v>
      </c>
      <c r="D704" s="8"/>
      <c r="E704" s="8"/>
      <c r="F704" s="8"/>
      <c r="G704" s="8">
        <v>360</v>
      </c>
      <c r="H704" s="8">
        <f t="shared" si="10"/>
        <v>360</v>
      </c>
      <c r="I704" s="9">
        <v>9.07</v>
      </c>
      <c r="J704" s="7">
        <v>1</v>
      </c>
    </row>
    <row r="705" spans="1:10" x14ac:dyDescent="0.2">
      <c r="A705" s="7">
        <v>29500</v>
      </c>
      <c r="B705" s="7" t="s">
        <v>677</v>
      </c>
      <c r="C705" s="7" t="s">
        <v>1396</v>
      </c>
      <c r="D705" s="8">
        <v>43</v>
      </c>
      <c r="E705" s="8"/>
      <c r="F705" s="8"/>
      <c r="G705" s="8"/>
      <c r="H705" s="8">
        <f t="shared" si="10"/>
        <v>43</v>
      </c>
      <c r="I705" s="9">
        <v>15.46721917</v>
      </c>
      <c r="J705" s="7">
        <v>1</v>
      </c>
    </row>
    <row r="706" spans="1:10" x14ac:dyDescent="0.2">
      <c r="A706" s="7">
        <v>29535</v>
      </c>
      <c r="B706" s="7" t="s">
        <v>691</v>
      </c>
      <c r="C706" s="7" t="s">
        <v>1397</v>
      </c>
      <c r="D706" s="8"/>
      <c r="E706" s="8"/>
      <c r="F706" s="8"/>
      <c r="G706" s="8">
        <v>129</v>
      </c>
      <c r="H706" s="8">
        <f t="shared" si="10"/>
        <v>129</v>
      </c>
      <c r="I706" s="9">
        <v>0</v>
      </c>
      <c r="J706" s="7">
        <v>1</v>
      </c>
    </row>
    <row r="707" spans="1:10" x14ac:dyDescent="0.2">
      <c r="A707" s="7">
        <v>29538</v>
      </c>
      <c r="B707" s="7" t="s">
        <v>677</v>
      </c>
      <c r="C707" s="7" t="s">
        <v>1398</v>
      </c>
      <c r="D707" s="8">
        <v>29</v>
      </c>
      <c r="E707" s="8"/>
      <c r="F707" s="8"/>
      <c r="G707" s="8"/>
      <c r="H707" s="8">
        <f t="shared" ref="H707:H770" si="11">SUM(D707:G707)</f>
        <v>29</v>
      </c>
      <c r="I707" s="9">
        <v>6.39293931137931</v>
      </c>
      <c r="J707" s="7">
        <v>1</v>
      </c>
    </row>
    <row r="708" spans="1:10" x14ac:dyDescent="0.2">
      <c r="A708" s="7">
        <v>29539</v>
      </c>
      <c r="B708" s="7" t="s">
        <v>677</v>
      </c>
      <c r="C708" s="7" t="s">
        <v>1399</v>
      </c>
      <c r="D708" s="8">
        <v>32</v>
      </c>
      <c r="E708" s="8"/>
      <c r="F708" s="8"/>
      <c r="G708" s="8"/>
      <c r="H708" s="8">
        <f t="shared" si="11"/>
        <v>32</v>
      </c>
      <c r="I708" s="9">
        <v>9.8725769106249999</v>
      </c>
      <c r="J708" s="7">
        <v>1</v>
      </c>
    </row>
    <row r="709" spans="1:10" x14ac:dyDescent="0.2">
      <c r="A709" s="7">
        <v>29540</v>
      </c>
      <c r="B709" s="7" t="s">
        <v>677</v>
      </c>
      <c r="C709" s="7" t="s">
        <v>1400</v>
      </c>
      <c r="D709" s="8">
        <v>47</v>
      </c>
      <c r="E709" s="8"/>
      <c r="F709" s="8"/>
      <c r="G709" s="8"/>
      <c r="H709" s="8">
        <f t="shared" si="11"/>
        <v>47</v>
      </c>
      <c r="I709" s="9">
        <v>9.7899462368085111</v>
      </c>
      <c r="J709" s="7">
        <v>1</v>
      </c>
    </row>
    <row r="710" spans="1:10" x14ac:dyDescent="0.2">
      <c r="A710" s="7">
        <v>29597</v>
      </c>
      <c r="B710" s="7" t="s">
        <v>692</v>
      </c>
      <c r="C710" s="7" t="s">
        <v>1401</v>
      </c>
      <c r="D710" s="8"/>
      <c r="E710" s="8">
        <v>1280</v>
      </c>
      <c r="F710" s="8"/>
      <c r="G710" s="8"/>
      <c r="H710" s="8">
        <f t="shared" si="11"/>
        <v>1280</v>
      </c>
      <c r="I710" s="9">
        <v>0.2</v>
      </c>
      <c r="J710" s="7">
        <v>1</v>
      </c>
    </row>
    <row r="711" spans="1:10" x14ac:dyDescent="0.2">
      <c r="A711" s="7">
        <v>29785</v>
      </c>
      <c r="B711" s="7" t="s">
        <v>680</v>
      </c>
      <c r="C711" s="7" t="s">
        <v>1402</v>
      </c>
      <c r="D711" s="8"/>
      <c r="E711" s="8"/>
      <c r="F711" s="8"/>
      <c r="G711" s="8">
        <v>51</v>
      </c>
      <c r="H711" s="8">
        <f t="shared" si="11"/>
        <v>51</v>
      </c>
      <c r="I711" s="9">
        <v>8.6999999999999993</v>
      </c>
      <c r="J711" s="7">
        <v>1</v>
      </c>
    </row>
    <row r="712" spans="1:10" x14ac:dyDescent="0.2">
      <c r="A712" s="7">
        <v>29797</v>
      </c>
      <c r="B712" s="7" t="s">
        <v>687</v>
      </c>
      <c r="C712" s="7" t="s">
        <v>1403</v>
      </c>
      <c r="D712" s="8"/>
      <c r="E712" s="8">
        <v>187930</v>
      </c>
      <c r="F712" s="8"/>
      <c r="G712" s="8"/>
      <c r="H712" s="8">
        <f t="shared" si="11"/>
        <v>187930</v>
      </c>
      <c r="I712" s="9">
        <v>0</v>
      </c>
      <c r="J712" s="7">
        <v>1</v>
      </c>
    </row>
    <row r="713" spans="1:10" x14ac:dyDescent="0.2">
      <c r="A713" s="7">
        <v>29860</v>
      </c>
      <c r="B713" s="7" t="s">
        <v>694</v>
      </c>
      <c r="C713" s="7" t="s">
        <v>1404</v>
      </c>
      <c r="D713" s="8"/>
      <c r="E713" s="8"/>
      <c r="F713" s="8"/>
      <c r="G713" s="8">
        <v>221</v>
      </c>
      <c r="H713" s="8">
        <f t="shared" si="11"/>
        <v>221</v>
      </c>
      <c r="I713" s="9">
        <v>38</v>
      </c>
      <c r="J713" s="7">
        <v>1</v>
      </c>
    </row>
    <row r="714" spans="1:10" x14ac:dyDescent="0.2">
      <c r="A714" s="7">
        <v>29861</v>
      </c>
      <c r="B714" s="7" t="s">
        <v>694</v>
      </c>
      <c r="C714" s="7" t="s">
        <v>1405</v>
      </c>
      <c r="D714" s="8"/>
      <c r="E714" s="8"/>
      <c r="F714" s="8"/>
      <c r="G714" s="8">
        <v>702</v>
      </c>
      <c r="H714" s="8">
        <f t="shared" si="11"/>
        <v>702</v>
      </c>
      <c r="I714" s="9">
        <v>38</v>
      </c>
      <c r="J714" s="7">
        <v>1</v>
      </c>
    </row>
    <row r="715" spans="1:10" x14ac:dyDescent="0.2">
      <c r="A715" s="7">
        <v>29862</v>
      </c>
      <c r="B715" s="7" t="s">
        <v>694</v>
      </c>
      <c r="C715" s="7" t="s">
        <v>1406</v>
      </c>
      <c r="D715" s="8"/>
      <c r="E715" s="8"/>
      <c r="F715" s="8"/>
      <c r="G715" s="8">
        <v>919</v>
      </c>
      <c r="H715" s="8">
        <f t="shared" si="11"/>
        <v>919</v>
      </c>
      <c r="I715" s="9">
        <v>38</v>
      </c>
      <c r="J715" s="7">
        <v>1</v>
      </c>
    </row>
    <row r="716" spans="1:10" x14ac:dyDescent="0.2">
      <c r="A716" s="7">
        <v>29863</v>
      </c>
      <c r="B716" s="7" t="s">
        <v>694</v>
      </c>
      <c r="C716" s="7" t="s">
        <v>1407</v>
      </c>
      <c r="D716" s="8"/>
      <c r="E716" s="8"/>
      <c r="F716" s="8"/>
      <c r="G716" s="8">
        <v>922</v>
      </c>
      <c r="H716" s="8">
        <f t="shared" si="11"/>
        <v>922</v>
      </c>
      <c r="I716" s="9">
        <v>38</v>
      </c>
      <c r="J716" s="7">
        <v>1</v>
      </c>
    </row>
    <row r="717" spans="1:10" x14ac:dyDescent="0.2">
      <c r="A717" s="7">
        <v>29864</v>
      </c>
      <c r="B717" s="7" t="s">
        <v>694</v>
      </c>
      <c r="C717" s="7" t="s">
        <v>1408</v>
      </c>
      <c r="D717" s="8"/>
      <c r="E717" s="8"/>
      <c r="F717" s="8"/>
      <c r="G717" s="8">
        <v>870</v>
      </c>
      <c r="H717" s="8">
        <f t="shared" si="11"/>
        <v>870</v>
      </c>
      <c r="I717" s="9">
        <v>38</v>
      </c>
      <c r="J717" s="7">
        <v>1</v>
      </c>
    </row>
    <row r="718" spans="1:10" x14ac:dyDescent="0.2">
      <c r="A718" s="7">
        <v>29865</v>
      </c>
      <c r="B718" s="7" t="s">
        <v>694</v>
      </c>
      <c r="C718" s="7" t="s">
        <v>1409</v>
      </c>
      <c r="D718" s="8"/>
      <c r="E718" s="8"/>
      <c r="F718" s="8"/>
      <c r="G718" s="8">
        <v>721</v>
      </c>
      <c r="H718" s="8">
        <f t="shared" si="11"/>
        <v>721</v>
      </c>
      <c r="I718" s="9">
        <v>38</v>
      </c>
      <c r="J718" s="7">
        <v>1</v>
      </c>
    </row>
    <row r="719" spans="1:10" x14ac:dyDescent="0.2">
      <c r="A719" s="7">
        <v>29869</v>
      </c>
      <c r="B719" s="7" t="s">
        <v>694</v>
      </c>
      <c r="C719" s="7" t="s">
        <v>1410</v>
      </c>
      <c r="D719" s="8"/>
      <c r="E719" s="8"/>
      <c r="F719" s="8"/>
      <c r="G719" s="8">
        <v>623</v>
      </c>
      <c r="H719" s="8">
        <f t="shared" si="11"/>
        <v>623</v>
      </c>
      <c r="I719" s="9">
        <v>12</v>
      </c>
      <c r="J719" s="7">
        <v>1</v>
      </c>
    </row>
    <row r="720" spans="1:10" x14ac:dyDescent="0.2">
      <c r="A720" s="7">
        <v>29870</v>
      </c>
      <c r="B720" s="7" t="s">
        <v>694</v>
      </c>
      <c r="C720" s="7" t="s">
        <v>1411</v>
      </c>
      <c r="D720" s="8"/>
      <c r="E720" s="8"/>
      <c r="F720" s="8"/>
      <c r="G720" s="8">
        <v>672</v>
      </c>
      <c r="H720" s="8">
        <f t="shared" si="11"/>
        <v>672</v>
      </c>
      <c r="I720" s="9">
        <v>12</v>
      </c>
      <c r="J720" s="7">
        <v>1</v>
      </c>
    </row>
    <row r="721" spans="1:10" x14ac:dyDescent="0.2">
      <c r="A721" s="7">
        <v>29871</v>
      </c>
      <c r="B721" s="7" t="s">
        <v>694</v>
      </c>
      <c r="C721" s="7" t="s">
        <v>1412</v>
      </c>
      <c r="D721" s="8"/>
      <c r="E721" s="8"/>
      <c r="F721" s="8"/>
      <c r="G721" s="8">
        <v>258</v>
      </c>
      <c r="H721" s="8">
        <f t="shared" si="11"/>
        <v>258</v>
      </c>
      <c r="I721" s="9">
        <v>12</v>
      </c>
      <c r="J721" s="7">
        <v>1</v>
      </c>
    </row>
    <row r="722" spans="1:10" x14ac:dyDescent="0.2">
      <c r="A722" s="7">
        <v>29872</v>
      </c>
      <c r="B722" s="7" t="s">
        <v>694</v>
      </c>
      <c r="C722" s="7" t="s">
        <v>1413</v>
      </c>
      <c r="D722" s="8"/>
      <c r="E722" s="8"/>
      <c r="F722" s="8"/>
      <c r="G722" s="8">
        <v>779</v>
      </c>
      <c r="H722" s="8">
        <f t="shared" si="11"/>
        <v>779</v>
      </c>
      <c r="I722" s="9">
        <v>12</v>
      </c>
      <c r="J722" s="7">
        <v>1</v>
      </c>
    </row>
    <row r="723" spans="1:10" x14ac:dyDescent="0.2">
      <c r="A723" s="7">
        <v>29873</v>
      </c>
      <c r="B723" s="7" t="s">
        <v>694</v>
      </c>
      <c r="C723" s="7" t="s">
        <v>1414</v>
      </c>
      <c r="D723" s="8"/>
      <c r="E723" s="8"/>
      <c r="F723" s="8"/>
      <c r="G723" s="8">
        <v>566</v>
      </c>
      <c r="H723" s="8">
        <f t="shared" si="11"/>
        <v>566</v>
      </c>
      <c r="I723" s="9">
        <v>12</v>
      </c>
      <c r="J723" s="7">
        <v>1</v>
      </c>
    </row>
    <row r="724" spans="1:10" x14ac:dyDescent="0.2">
      <c r="A724" s="7">
        <v>29874</v>
      </c>
      <c r="B724" s="7" t="s">
        <v>694</v>
      </c>
      <c r="C724" s="7" t="s">
        <v>1415</v>
      </c>
      <c r="D724" s="8"/>
      <c r="E724" s="8"/>
      <c r="F724" s="8"/>
      <c r="G724" s="8">
        <v>773</v>
      </c>
      <c r="H724" s="8">
        <f t="shared" si="11"/>
        <v>773</v>
      </c>
      <c r="I724" s="9">
        <v>12</v>
      </c>
      <c r="J724" s="7">
        <v>1</v>
      </c>
    </row>
    <row r="725" spans="1:10" x14ac:dyDescent="0.2">
      <c r="A725" s="7">
        <v>29878</v>
      </c>
      <c r="B725" s="7" t="s">
        <v>694</v>
      </c>
      <c r="C725" s="7" t="s">
        <v>1416</v>
      </c>
      <c r="D725" s="8"/>
      <c r="E725" s="8"/>
      <c r="F725" s="8"/>
      <c r="G725" s="8">
        <v>179</v>
      </c>
      <c r="H725" s="8">
        <f t="shared" si="11"/>
        <v>179</v>
      </c>
      <c r="I725" s="9">
        <v>22.75</v>
      </c>
      <c r="J725" s="7">
        <v>1</v>
      </c>
    </row>
    <row r="726" spans="1:10" x14ac:dyDescent="0.2">
      <c r="A726" s="7">
        <v>29879</v>
      </c>
      <c r="B726" s="7" t="s">
        <v>694</v>
      </c>
      <c r="C726" s="7" t="s">
        <v>1417</v>
      </c>
      <c r="D726" s="8"/>
      <c r="E726" s="8"/>
      <c r="F726" s="8"/>
      <c r="G726" s="8">
        <v>1242</v>
      </c>
      <c r="H726" s="8">
        <f t="shared" si="11"/>
        <v>1242</v>
      </c>
      <c r="I726" s="9">
        <v>21</v>
      </c>
      <c r="J726" s="7">
        <v>1</v>
      </c>
    </row>
    <row r="727" spans="1:10" x14ac:dyDescent="0.2">
      <c r="A727" s="7">
        <v>29880</v>
      </c>
      <c r="B727" s="7" t="s">
        <v>694</v>
      </c>
      <c r="C727" s="7" t="s">
        <v>1418</v>
      </c>
      <c r="D727" s="8"/>
      <c r="E727" s="8"/>
      <c r="F727" s="8"/>
      <c r="G727" s="8">
        <v>1416</v>
      </c>
      <c r="H727" s="8">
        <f t="shared" si="11"/>
        <v>1416</v>
      </c>
      <c r="I727" s="9">
        <v>21</v>
      </c>
      <c r="J727" s="7">
        <v>1</v>
      </c>
    </row>
    <row r="728" spans="1:10" x14ac:dyDescent="0.2">
      <c r="A728" s="7">
        <v>29881</v>
      </c>
      <c r="B728" s="7" t="s">
        <v>694</v>
      </c>
      <c r="C728" s="7" t="s">
        <v>1419</v>
      </c>
      <c r="D728" s="8"/>
      <c r="E728" s="8"/>
      <c r="F728" s="8"/>
      <c r="G728" s="8">
        <v>1332</v>
      </c>
      <c r="H728" s="8">
        <f t="shared" si="11"/>
        <v>1332</v>
      </c>
      <c r="I728" s="9">
        <v>19.04087837837838</v>
      </c>
      <c r="J728" s="7">
        <v>1</v>
      </c>
    </row>
    <row r="729" spans="1:10" x14ac:dyDescent="0.2">
      <c r="A729" s="7">
        <v>29882</v>
      </c>
      <c r="B729" s="7" t="s">
        <v>694</v>
      </c>
      <c r="C729" s="7" t="s">
        <v>1420</v>
      </c>
      <c r="D729" s="8"/>
      <c r="E729" s="8"/>
      <c r="F729" s="8"/>
      <c r="G729" s="8">
        <v>1270</v>
      </c>
      <c r="H729" s="8">
        <f t="shared" si="11"/>
        <v>1270</v>
      </c>
      <c r="I729" s="9">
        <v>16.008811023622044</v>
      </c>
      <c r="J729" s="7">
        <v>1</v>
      </c>
    </row>
    <row r="730" spans="1:10" x14ac:dyDescent="0.2">
      <c r="A730" s="7">
        <v>29883</v>
      </c>
      <c r="B730" s="7" t="s">
        <v>694</v>
      </c>
      <c r="C730" s="7" t="s">
        <v>1421</v>
      </c>
      <c r="D730" s="8"/>
      <c r="E730" s="8"/>
      <c r="F730" s="8"/>
      <c r="G730" s="8">
        <v>1234</v>
      </c>
      <c r="H730" s="8">
        <f t="shared" si="11"/>
        <v>1234</v>
      </c>
      <c r="I730" s="9">
        <v>21</v>
      </c>
      <c r="J730" s="7">
        <v>1</v>
      </c>
    </row>
    <row r="731" spans="1:10" x14ac:dyDescent="0.2">
      <c r="A731" s="7">
        <v>29888</v>
      </c>
      <c r="B731" s="7" t="s">
        <v>694</v>
      </c>
      <c r="C731" s="7" t="s">
        <v>1422</v>
      </c>
      <c r="D731" s="8"/>
      <c r="E731" s="8"/>
      <c r="F731" s="8"/>
      <c r="G731" s="8">
        <v>6</v>
      </c>
      <c r="H731" s="8">
        <f t="shared" si="11"/>
        <v>6</v>
      </c>
      <c r="I731" s="9">
        <v>18.238333333333333</v>
      </c>
      <c r="J731" s="7">
        <v>1</v>
      </c>
    </row>
    <row r="732" spans="1:10" x14ac:dyDescent="0.2">
      <c r="A732" s="7">
        <v>29889</v>
      </c>
      <c r="B732" s="7" t="s">
        <v>694</v>
      </c>
      <c r="C732" s="7" t="s">
        <v>1423</v>
      </c>
      <c r="D732" s="8"/>
      <c r="E732" s="8"/>
      <c r="F732" s="8"/>
      <c r="G732" s="8">
        <v>47</v>
      </c>
      <c r="H732" s="8">
        <f t="shared" si="11"/>
        <v>47</v>
      </c>
      <c r="I732" s="9">
        <v>18.272553191489362</v>
      </c>
      <c r="J732" s="7">
        <v>1</v>
      </c>
    </row>
    <row r="733" spans="1:10" x14ac:dyDescent="0.2">
      <c r="A733" s="7">
        <v>29969</v>
      </c>
      <c r="B733" s="7" t="s">
        <v>694</v>
      </c>
      <c r="C733" s="7" t="s">
        <v>1424</v>
      </c>
      <c r="D733" s="8"/>
      <c r="E733" s="8"/>
      <c r="F733" s="8"/>
      <c r="G733" s="8">
        <v>173</v>
      </c>
      <c r="H733" s="8">
        <f t="shared" si="11"/>
        <v>173</v>
      </c>
      <c r="I733" s="9">
        <v>20.420462427745665</v>
      </c>
      <c r="J733" s="7">
        <v>1</v>
      </c>
    </row>
    <row r="734" spans="1:10" x14ac:dyDescent="0.2">
      <c r="A734" s="7">
        <v>29970</v>
      </c>
      <c r="B734" s="7" t="s">
        <v>694</v>
      </c>
      <c r="C734" s="7" t="s">
        <v>1425</v>
      </c>
      <c r="D734" s="8"/>
      <c r="E734" s="8"/>
      <c r="F734" s="8"/>
      <c r="G734" s="8">
        <v>225</v>
      </c>
      <c r="H734" s="8">
        <f t="shared" si="11"/>
        <v>225</v>
      </c>
      <c r="I734" s="9">
        <v>20.270666666666664</v>
      </c>
      <c r="J734" s="7">
        <v>1</v>
      </c>
    </row>
    <row r="735" spans="1:10" x14ac:dyDescent="0.2">
      <c r="A735" s="7">
        <v>29971</v>
      </c>
      <c r="B735" s="7" t="s">
        <v>694</v>
      </c>
      <c r="C735" s="7" t="s">
        <v>1426</v>
      </c>
      <c r="D735" s="8"/>
      <c r="E735" s="8"/>
      <c r="F735" s="8"/>
      <c r="G735" s="8">
        <v>807</v>
      </c>
      <c r="H735" s="8">
        <f t="shared" si="11"/>
        <v>807</v>
      </c>
      <c r="I735" s="9">
        <v>19.620470879801733</v>
      </c>
      <c r="J735" s="7">
        <v>1</v>
      </c>
    </row>
    <row r="736" spans="1:10" x14ac:dyDescent="0.2">
      <c r="A736" s="7">
        <v>29972</v>
      </c>
      <c r="B736" s="7" t="s">
        <v>694</v>
      </c>
      <c r="C736" s="7" t="s">
        <v>1427</v>
      </c>
      <c r="D736" s="8"/>
      <c r="E736" s="8"/>
      <c r="F736" s="8"/>
      <c r="G736" s="8">
        <v>578</v>
      </c>
      <c r="H736" s="8">
        <f t="shared" si="11"/>
        <v>578</v>
      </c>
      <c r="I736" s="9">
        <v>20.25</v>
      </c>
      <c r="J736" s="7">
        <v>1</v>
      </c>
    </row>
    <row r="737" spans="1:10" x14ac:dyDescent="0.2">
      <c r="A737" s="7">
        <v>30018</v>
      </c>
      <c r="B737" s="7" t="s">
        <v>694</v>
      </c>
      <c r="C737" s="7" t="s">
        <v>1428</v>
      </c>
      <c r="D737" s="8"/>
      <c r="E737" s="8"/>
      <c r="F737" s="8"/>
      <c r="G737" s="8">
        <v>371</v>
      </c>
      <c r="H737" s="8">
        <f t="shared" si="11"/>
        <v>371</v>
      </c>
      <c r="I737" s="9">
        <v>36</v>
      </c>
      <c r="J737" s="7">
        <v>1</v>
      </c>
    </row>
    <row r="738" spans="1:10" x14ac:dyDescent="0.2">
      <c r="A738" s="7">
        <v>30019</v>
      </c>
      <c r="B738" s="7" t="s">
        <v>694</v>
      </c>
      <c r="C738" s="7" t="s">
        <v>1429</v>
      </c>
      <c r="D738" s="8"/>
      <c r="E738" s="8"/>
      <c r="F738" s="8"/>
      <c r="G738" s="8">
        <v>304</v>
      </c>
      <c r="H738" s="8">
        <f t="shared" si="11"/>
        <v>304</v>
      </c>
      <c r="I738" s="9">
        <v>36</v>
      </c>
      <c r="J738" s="7">
        <v>1</v>
      </c>
    </row>
    <row r="739" spans="1:10" x14ac:dyDescent="0.2">
      <c r="A739" s="7">
        <v>30020</v>
      </c>
      <c r="B739" s="7" t="s">
        <v>694</v>
      </c>
      <c r="C739" s="7" t="s">
        <v>1430</v>
      </c>
      <c r="D739" s="8"/>
      <c r="E739" s="8"/>
      <c r="F739" s="8"/>
      <c r="G739" s="8">
        <v>337</v>
      </c>
      <c r="H739" s="8">
        <f t="shared" si="11"/>
        <v>337</v>
      </c>
      <c r="I739" s="9">
        <v>36</v>
      </c>
      <c r="J739" s="7">
        <v>1</v>
      </c>
    </row>
    <row r="740" spans="1:10" x14ac:dyDescent="0.2">
      <c r="A740" s="7">
        <v>30021</v>
      </c>
      <c r="B740" s="7" t="s">
        <v>694</v>
      </c>
      <c r="C740" s="7" t="s">
        <v>1431</v>
      </c>
      <c r="D740" s="8"/>
      <c r="E740" s="8"/>
      <c r="F740" s="8"/>
      <c r="G740" s="8">
        <v>532</v>
      </c>
      <c r="H740" s="8">
        <f t="shared" si="11"/>
        <v>532</v>
      </c>
      <c r="I740" s="9">
        <v>36</v>
      </c>
      <c r="J740" s="7">
        <v>1</v>
      </c>
    </row>
    <row r="741" spans="1:10" x14ac:dyDescent="0.2">
      <c r="A741" s="7">
        <v>30023</v>
      </c>
      <c r="B741" s="7" t="s">
        <v>694</v>
      </c>
      <c r="C741" s="7" t="s">
        <v>1432</v>
      </c>
      <c r="D741" s="8"/>
      <c r="E741" s="8"/>
      <c r="F741" s="8"/>
      <c r="G741" s="8">
        <v>68</v>
      </c>
      <c r="H741" s="8">
        <f t="shared" si="11"/>
        <v>68</v>
      </c>
      <c r="I741" s="9">
        <v>12.4</v>
      </c>
      <c r="J741" s="7">
        <v>1</v>
      </c>
    </row>
    <row r="742" spans="1:10" x14ac:dyDescent="0.2">
      <c r="A742" s="7">
        <v>30024</v>
      </c>
      <c r="B742" s="7" t="s">
        <v>694</v>
      </c>
      <c r="C742" s="7" t="s">
        <v>1433</v>
      </c>
      <c r="D742" s="8"/>
      <c r="E742" s="8"/>
      <c r="F742" s="8"/>
      <c r="G742" s="8">
        <v>49</v>
      </c>
      <c r="H742" s="8">
        <f t="shared" si="11"/>
        <v>49</v>
      </c>
      <c r="I742" s="9">
        <v>12.559387755102041</v>
      </c>
      <c r="J742" s="7">
        <v>1</v>
      </c>
    </row>
    <row r="743" spans="1:10" x14ac:dyDescent="0.2">
      <c r="A743" s="7">
        <v>30025</v>
      </c>
      <c r="B743" s="7" t="s">
        <v>694</v>
      </c>
      <c r="C743" s="7" t="s">
        <v>1434</v>
      </c>
      <c r="D743" s="8"/>
      <c r="E743" s="8"/>
      <c r="F743" s="8"/>
      <c r="G743" s="8">
        <v>120</v>
      </c>
      <c r="H743" s="8">
        <f t="shared" si="11"/>
        <v>120</v>
      </c>
      <c r="I743" s="9">
        <v>12.709083333333332</v>
      </c>
      <c r="J743" s="7">
        <v>1</v>
      </c>
    </row>
    <row r="744" spans="1:10" x14ac:dyDescent="0.2">
      <c r="A744" s="7">
        <v>30026</v>
      </c>
      <c r="B744" s="7" t="s">
        <v>694</v>
      </c>
      <c r="C744" s="7" t="s">
        <v>1435</v>
      </c>
      <c r="D744" s="8"/>
      <c r="E744" s="8"/>
      <c r="F744" s="8"/>
      <c r="G744" s="8">
        <v>260</v>
      </c>
      <c r="H744" s="8">
        <f t="shared" si="11"/>
        <v>260</v>
      </c>
      <c r="I744" s="9">
        <v>12.23</v>
      </c>
      <c r="J744" s="7">
        <v>1</v>
      </c>
    </row>
    <row r="745" spans="1:10" x14ac:dyDescent="0.2">
      <c r="A745" s="7">
        <v>30033</v>
      </c>
      <c r="B745" s="7" t="s">
        <v>693</v>
      </c>
      <c r="C745" s="7" t="s">
        <v>1436</v>
      </c>
      <c r="D745" s="8"/>
      <c r="E745" s="8"/>
      <c r="F745" s="8"/>
      <c r="G745" s="8">
        <v>6000</v>
      </c>
      <c r="H745" s="8">
        <f t="shared" si="11"/>
        <v>6000</v>
      </c>
      <c r="I745" s="9">
        <v>0</v>
      </c>
      <c r="J745" s="7">
        <v>1</v>
      </c>
    </row>
    <row r="746" spans="1:10" x14ac:dyDescent="0.2">
      <c r="A746" s="7">
        <v>30062</v>
      </c>
      <c r="B746" s="7" t="s">
        <v>694</v>
      </c>
      <c r="C746" s="7" t="s">
        <v>1437</v>
      </c>
      <c r="D746" s="8"/>
      <c r="E746" s="8"/>
      <c r="F746" s="8"/>
      <c r="G746" s="8">
        <v>10</v>
      </c>
      <c r="H746" s="8">
        <f t="shared" si="11"/>
        <v>10</v>
      </c>
      <c r="I746" s="9">
        <v>6.29</v>
      </c>
      <c r="J746" s="7">
        <v>1</v>
      </c>
    </row>
    <row r="747" spans="1:10" x14ac:dyDescent="0.2">
      <c r="A747" s="7">
        <v>30066</v>
      </c>
      <c r="B747" s="7" t="s">
        <v>694</v>
      </c>
      <c r="C747" s="7" t="s">
        <v>1438</v>
      </c>
      <c r="D747" s="8"/>
      <c r="E747" s="8"/>
      <c r="F747" s="8"/>
      <c r="G747" s="8">
        <v>43</v>
      </c>
      <c r="H747" s="8">
        <f t="shared" si="11"/>
        <v>43</v>
      </c>
      <c r="I747" s="9">
        <v>1.8</v>
      </c>
      <c r="J747" s="7">
        <v>1</v>
      </c>
    </row>
    <row r="748" spans="1:10" x14ac:dyDescent="0.2">
      <c r="A748" s="7">
        <v>30068</v>
      </c>
      <c r="B748" s="7" t="s">
        <v>694</v>
      </c>
      <c r="C748" s="7" t="s">
        <v>1439</v>
      </c>
      <c r="D748" s="8"/>
      <c r="E748" s="8"/>
      <c r="F748" s="8"/>
      <c r="G748" s="8">
        <v>288</v>
      </c>
      <c r="H748" s="8">
        <f t="shared" si="11"/>
        <v>288</v>
      </c>
      <c r="I748" s="9">
        <v>1.7999999999999998</v>
      </c>
      <c r="J748" s="7">
        <v>1</v>
      </c>
    </row>
    <row r="749" spans="1:10" x14ac:dyDescent="0.2">
      <c r="A749" s="7">
        <v>30069</v>
      </c>
      <c r="B749" s="7" t="s">
        <v>694</v>
      </c>
      <c r="C749" s="7" t="s">
        <v>1440</v>
      </c>
      <c r="D749" s="8"/>
      <c r="E749" s="8"/>
      <c r="F749" s="8"/>
      <c r="G749" s="8">
        <v>247</v>
      </c>
      <c r="H749" s="8">
        <f t="shared" si="11"/>
        <v>247</v>
      </c>
      <c r="I749" s="9">
        <v>1.8</v>
      </c>
      <c r="J749" s="7">
        <v>1</v>
      </c>
    </row>
    <row r="750" spans="1:10" x14ac:dyDescent="0.2">
      <c r="A750" s="7">
        <v>30071</v>
      </c>
      <c r="B750" s="7" t="s">
        <v>694</v>
      </c>
      <c r="C750" s="7" t="s">
        <v>1441</v>
      </c>
      <c r="D750" s="8"/>
      <c r="E750" s="8"/>
      <c r="F750" s="8"/>
      <c r="G750" s="8">
        <v>86</v>
      </c>
      <c r="H750" s="8">
        <f t="shared" si="11"/>
        <v>86</v>
      </c>
      <c r="I750" s="9">
        <v>19.5</v>
      </c>
      <c r="J750" s="7">
        <v>1</v>
      </c>
    </row>
    <row r="751" spans="1:10" x14ac:dyDescent="0.2">
      <c r="A751" s="7">
        <v>30072</v>
      </c>
      <c r="B751" s="7" t="s">
        <v>694</v>
      </c>
      <c r="C751" s="7" t="s">
        <v>1442</v>
      </c>
      <c r="D751" s="8"/>
      <c r="E751" s="8"/>
      <c r="F751" s="8"/>
      <c r="G751" s="8">
        <v>376</v>
      </c>
      <c r="H751" s="8">
        <f t="shared" si="11"/>
        <v>376</v>
      </c>
      <c r="I751" s="9">
        <v>19.5</v>
      </c>
      <c r="J751" s="7">
        <v>1</v>
      </c>
    </row>
    <row r="752" spans="1:10" x14ac:dyDescent="0.2">
      <c r="A752" s="7">
        <v>30073</v>
      </c>
      <c r="B752" s="7" t="s">
        <v>694</v>
      </c>
      <c r="C752" s="7" t="s">
        <v>1443</v>
      </c>
      <c r="D752" s="8"/>
      <c r="E752" s="8"/>
      <c r="F752" s="8"/>
      <c r="G752" s="8">
        <v>372</v>
      </c>
      <c r="H752" s="8">
        <f t="shared" si="11"/>
        <v>372</v>
      </c>
      <c r="I752" s="9">
        <v>19.5</v>
      </c>
      <c r="J752" s="7">
        <v>1</v>
      </c>
    </row>
    <row r="753" spans="1:10" x14ac:dyDescent="0.2">
      <c r="A753" s="7">
        <v>30074</v>
      </c>
      <c r="B753" s="7" t="s">
        <v>694</v>
      </c>
      <c r="C753" s="7" t="s">
        <v>1444</v>
      </c>
      <c r="D753" s="8"/>
      <c r="E753" s="8"/>
      <c r="F753" s="8"/>
      <c r="G753" s="8">
        <v>267</v>
      </c>
      <c r="H753" s="8">
        <f t="shared" si="11"/>
        <v>267</v>
      </c>
      <c r="I753" s="9">
        <v>19.5</v>
      </c>
      <c r="J753" s="7">
        <v>1</v>
      </c>
    </row>
    <row r="754" spans="1:10" x14ac:dyDescent="0.2">
      <c r="A754" s="7">
        <v>30077</v>
      </c>
      <c r="B754" s="7" t="s">
        <v>692</v>
      </c>
      <c r="C754" s="7" t="s">
        <v>1445</v>
      </c>
      <c r="D754" s="8"/>
      <c r="E754" s="8">
        <v>12000</v>
      </c>
      <c r="F754" s="8"/>
      <c r="G754" s="8"/>
      <c r="H754" s="8">
        <f t="shared" si="11"/>
        <v>12000</v>
      </c>
      <c r="I754" s="9">
        <v>8.8939999999999991E-2</v>
      </c>
      <c r="J754" s="7">
        <v>1</v>
      </c>
    </row>
    <row r="755" spans="1:10" x14ac:dyDescent="0.2">
      <c r="A755" s="7">
        <v>30079</v>
      </c>
      <c r="B755" s="7" t="s">
        <v>692</v>
      </c>
      <c r="C755" s="7" t="s">
        <v>1446</v>
      </c>
      <c r="D755" s="8"/>
      <c r="E755" s="8">
        <v>500</v>
      </c>
      <c r="F755" s="8"/>
      <c r="G755" s="8"/>
      <c r="H755" s="8">
        <f t="shared" si="11"/>
        <v>500</v>
      </c>
      <c r="I755" s="9">
        <v>9.9459999999999993E-2</v>
      </c>
      <c r="J755" s="7">
        <v>1</v>
      </c>
    </row>
    <row r="756" spans="1:10" x14ac:dyDescent="0.2">
      <c r="A756" s="7">
        <v>30087</v>
      </c>
      <c r="B756" s="7" t="s">
        <v>692</v>
      </c>
      <c r="C756" s="7" t="s">
        <v>1447</v>
      </c>
      <c r="D756" s="8"/>
      <c r="E756" s="8">
        <v>6600</v>
      </c>
      <c r="F756" s="8"/>
      <c r="G756" s="8"/>
      <c r="H756" s="8">
        <f t="shared" si="11"/>
        <v>6600</v>
      </c>
      <c r="I756" s="9">
        <v>0.5311818181818182</v>
      </c>
      <c r="J756" s="7">
        <v>1</v>
      </c>
    </row>
    <row r="757" spans="1:10" x14ac:dyDescent="0.2">
      <c r="A757" s="7">
        <v>30118</v>
      </c>
      <c r="B757" s="7" t="s">
        <v>682</v>
      </c>
      <c r="C757" s="7" t="s">
        <v>1448</v>
      </c>
      <c r="D757" s="8">
        <v>17</v>
      </c>
      <c r="E757" s="8"/>
      <c r="F757" s="8"/>
      <c r="G757" s="8"/>
      <c r="H757" s="8">
        <f t="shared" si="11"/>
        <v>17</v>
      </c>
      <c r="I757" s="9">
        <v>146.84802547999999</v>
      </c>
      <c r="J757" s="7">
        <v>1</v>
      </c>
    </row>
    <row r="758" spans="1:10" x14ac:dyDescent="0.2">
      <c r="A758" s="7">
        <v>30358</v>
      </c>
      <c r="B758" s="7" t="s">
        <v>694</v>
      </c>
      <c r="C758" s="7" t="s">
        <v>1449</v>
      </c>
      <c r="D758" s="8"/>
      <c r="E758" s="8"/>
      <c r="F758" s="8"/>
      <c r="G758" s="8">
        <v>803</v>
      </c>
      <c r="H758" s="8">
        <f t="shared" si="11"/>
        <v>803</v>
      </c>
      <c r="I758" s="9">
        <v>11</v>
      </c>
      <c r="J758" s="7">
        <v>1</v>
      </c>
    </row>
    <row r="759" spans="1:10" x14ac:dyDescent="0.2">
      <c r="A759" s="7">
        <v>30372</v>
      </c>
      <c r="B759" s="7" t="s">
        <v>677</v>
      </c>
      <c r="C759" s="7" t="s">
        <v>1450</v>
      </c>
      <c r="D759" s="8">
        <v>12</v>
      </c>
      <c r="E759" s="8"/>
      <c r="F759" s="8"/>
      <c r="G759" s="8">
        <v>27</v>
      </c>
      <c r="H759" s="8">
        <f t="shared" si="11"/>
        <v>39</v>
      </c>
      <c r="I759" s="9">
        <v>6.143872009230769</v>
      </c>
      <c r="J759" s="7">
        <v>1</v>
      </c>
    </row>
    <row r="760" spans="1:10" x14ac:dyDescent="0.2">
      <c r="A760" s="7">
        <v>30375</v>
      </c>
      <c r="B760" s="7" t="s">
        <v>683</v>
      </c>
      <c r="C760" s="7" t="s">
        <v>1451</v>
      </c>
      <c r="D760" s="8">
        <v>446</v>
      </c>
      <c r="E760" s="8"/>
      <c r="F760" s="8"/>
      <c r="G760" s="8"/>
      <c r="H760" s="8">
        <f t="shared" si="11"/>
        <v>446</v>
      </c>
      <c r="I760" s="9">
        <v>4.7056620000000002</v>
      </c>
      <c r="J760" s="7">
        <v>1</v>
      </c>
    </row>
    <row r="761" spans="1:10" x14ac:dyDescent="0.2">
      <c r="A761" s="7">
        <v>30376</v>
      </c>
      <c r="B761" s="7" t="s">
        <v>683</v>
      </c>
      <c r="C761" s="7" t="s">
        <v>1452</v>
      </c>
      <c r="D761" s="8">
        <v>426</v>
      </c>
      <c r="E761" s="8"/>
      <c r="F761" s="8"/>
      <c r="G761" s="8"/>
      <c r="H761" s="8">
        <f t="shared" si="11"/>
        <v>426</v>
      </c>
      <c r="I761" s="9">
        <v>4.7056620000000002</v>
      </c>
      <c r="J761" s="7">
        <v>1</v>
      </c>
    </row>
    <row r="762" spans="1:10" x14ac:dyDescent="0.2">
      <c r="A762" s="7">
        <v>30401</v>
      </c>
      <c r="B762" s="7" t="s">
        <v>687</v>
      </c>
      <c r="C762" s="7" t="s">
        <v>1453</v>
      </c>
      <c r="D762" s="8"/>
      <c r="E762" s="8">
        <v>1432</v>
      </c>
      <c r="F762" s="8"/>
      <c r="G762" s="8"/>
      <c r="H762" s="8">
        <f t="shared" si="11"/>
        <v>1432</v>
      </c>
      <c r="I762" s="9">
        <v>0.56081005586592181</v>
      </c>
      <c r="J762" s="7">
        <v>1</v>
      </c>
    </row>
    <row r="763" spans="1:10" x14ac:dyDescent="0.2">
      <c r="A763" s="7">
        <v>30403</v>
      </c>
      <c r="B763" s="7" t="s">
        <v>687</v>
      </c>
      <c r="C763" s="7" t="s">
        <v>1454</v>
      </c>
      <c r="D763" s="8"/>
      <c r="E763" s="8">
        <v>360</v>
      </c>
      <c r="F763" s="8"/>
      <c r="G763" s="8"/>
      <c r="H763" s="8">
        <f t="shared" si="11"/>
        <v>360</v>
      </c>
      <c r="I763" s="9">
        <v>0.20019444444444442</v>
      </c>
      <c r="J763" s="7">
        <v>1</v>
      </c>
    </row>
    <row r="764" spans="1:10" x14ac:dyDescent="0.2">
      <c r="A764" s="7">
        <v>30404</v>
      </c>
      <c r="B764" s="7" t="s">
        <v>687</v>
      </c>
      <c r="C764" s="7" t="s">
        <v>1455</v>
      </c>
      <c r="D764" s="8"/>
      <c r="E764" s="8">
        <v>43700</v>
      </c>
      <c r="F764" s="8"/>
      <c r="G764" s="8"/>
      <c r="H764" s="8">
        <f t="shared" si="11"/>
        <v>43700</v>
      </c>
      <c r="I764" s="9">
        <v>0.5583562929061785</v>
      </c>
      <c r="J764" s="7">
        <v>1</v>
      </c>
    </row>
    <row r="765" spans="1:10" x14ac:dyDescent="0.2">
      <c r="A765" s="7">
        <v>30405</v>
      </c>
      <c r="B765" s="7" t="s">
        <v>687</v>
      </c>
      <c r="C765" s="7" t="s">
        <v>1456</v>
      </c>
      <c r="D765" s="8"/>
      <c r="E765" s="8">
        <v>16096</v>
      </c>
      <c r="F765" s="8"/>
      <c r="G765" s="8"/>
      <c r="H765" s="8">
        <f t="shared" si="11"/>
        <v>16096</v>
      </c>
      <c r="I765" s="9">
        <v>0.50224030815109344</v>
      </c>
      <c r="J765" s="7">
        <v>1</v>
      </c>
    </row>
    <row r="766" spans="1:10" x14ac:dyDescent="0.2">
      <c r="A766" s="7">
        <v>30406</v>
      </c>
      <c r="B766" s="7" t="s">
        <v>687</v>
      </c>
      <c r="C766" s="7" t="s">
        <v>1457</v>
      </c>
      <c r="D766" s="8"/>
      <c r="E766" s="8">
        <v>11965</v>
      </c>
      <c r="F766" s="8"/>
      <c r="G766" s="8"/>
      <c r="H766" s="8">
        <f t="shared" si="11"/>
        <v>11965</v>
      </c>
      <c r="I766" s="9">
        <v>0.2182975344755537</v>
      </c>
      <c r="J766" s="7">
        <v>1</v>
      </c>
    </row>
    <row r="767" spans="1:10" x14ac:dyDescent="0.2">
      <c r="A767" s="7">
        <v>30408</v>
      </c>
      <c r="B767" s="7" t="s">
        <v>692</v>
      </c>
      <c r="C767" s="7" t="s">
        <v>1458</v>
      </c>
      <c r="D767" s="8"/>
      <c r="E767" s="8">
        <v>59068</v>
      </c>
      <c r="F767" s="8"/>
      <c r="G767" s="8"/>
      <c r="H767" s="8">
        <f t="shared" si="11"/>
        <v>59068</v>
      </c>
      <c r="I767" s="9">
        <v>0.16406328299586917</v>
      </c>
      <c r="J767" s="7">
        <v>1</v>
      </c>
    </row>
    <row r="768" spans="1:10" x14ac:dyDescent="0.2">
      <c r="A768" s="7">
        <v>30460</v>
      </c>
      <c r="B768" s="7" t="s">
        <v>682</v>
      </c>
      <c r="C768" s="7" t="s">
        <v>1459</v>
      </c>
      <c r="D768" s="8"/>
      <c r="E768" s="8"/>
      <c r="F768" s="8"/>
      <c r="G768" s="8">
        <v>3962</v>
      </c>
      <c r="H768" s="8">
        <f t="shared" si="11"/>
        <v>3962</v>
      </c>
      <c r="I768" s="9">
        <v>1.58</v>
      </c>
      <c r="J768" s="7">
        <v>1</v>
      </c>
    </row>
    <row r="769" spans="1:10" x14ac:dyDescent="0.2">
      <c r="A769" s="7">
        <v>30686</v>
      </c>
      <c r="B769" s="7" t="s">
        <v>681</v>
      </c>
      <c r="C769" s="7" t="s">
        <v>1460</v>
      </c>
      <c r="D769" s="8"/>
      <c r="E769" s="8"/>
      <c r="F769" s="8"/>
      <c r="G769" s="8">
        <v>694</v>
      </c>
      <c r="H769" s="8">
        <f t="shared" si="11"/>
        <v>694</v>
      </c>
      <c r="I769" s="9">
        <v>0</v>
      </c>
      <c r="J769" s="7">
        <v>1</v>
      </c>
    </row>
    <row r="770" spans="1:10" x14ac:dyDescent="0.2">
      <c r="A770" s="7">
        <v>30687</v>
      </c>
      <c r="B770" s="7" t="s">
        <v>680</v>
      </c>
      <c r="C770" s="7" t="s">
        <v>1461</v>
      </c>
      <c r="D770" s="8"/>
      <c r="E770" s="8"/>
      <c r="F770" s="8"/>
      <c r="G770" s="8">
        <v>60</v>
      </c>
      <c r="H770" s="8">
        <f t="shared" si="11"/>
        <v>60</v>
      </c>
      <c r="I770" s="9">
        <v>0</v>
      </c>
      <c r="J770" s="7">
        <v>1</v>
      </c>
    </row>
    <row r="771" spans="1:10" x14ac:dyDescent="0.2">
      <c r="A771" s="7">
        <v>30690</v>
      </c>
      <c r="B771" s="7" t="s">
        <v>680</v>
      </c>
      <c r="C771" s="7" t="s">
        <v>1462</v>
      </c>
      <c r="D771" s="8"/>
      <c r="E771" s="8"/>
      <c r="F771" s="8"/>
      <c r="G771" s="8">
        <v>90</v>
      </c>
      <c r="H771" s="8">
        <f t="shared" ref="H771:H834" si="12">SUM(D771:G771)</f>
        <v>90</v>
      </c>
      <c r="I771" s="9">
        <v>0</v>
      </c>
      <c r="J771" s="7">
        <v>1</v>
      </c>
    </row>
    <row r="772" spans="1:10" x14ac:dyDescent="0.2">
      <c r="A772" s="7">
        <v>30729</v>
      </c>
      <c r="B772" s="7" t="s">
        <v>692</v>
      </c>
      <c r="C772" s="7" t="s">
        <v>1463</v>
      </c>
      <c r="D772" s="8"/>
      <c r="E772" s="8">
        <v>22752</v>
      </c>
      <c r="F772" s="8"/>
      <c r="G772" s="8"/>
      <c r="H772" s="8">
        <f t="shared" si="12"/>
        <v>22752</v>
      </c>
      <c r="I772" s="9">
        <v>0.27753428270042196</v>
      </c>
      <c r="J772" s="7">
        <v>1</v>
      </c>
    </row>
    <row r="773" spans="1:10" x14ac:dyDescent="0.2">
      <c r="A773" s="7">
        <v>30732</v>
      </c>
      <c r="B773" s="7" t="s">
        <v>692</v>
      </c>
      <c r="C773" s="7" t="s">
        <v>1464</v>
      </c>
      <c r="D773" s="8"/>
      <c r="E773" s="8">
        <v>24480</v>
      </c>
      <c r="F773" s="8"/>
      <c r="G773" s="8"/>
      <c r="H773" s="8">
        <f t="shared" si="12"/>
        <v>24480</v>
      </c>
      <c r="I773" s="9">
        <v>0.40949714052287584</v>
      </c>
      <c r="J773" s="7">
        <v>1</v>
      </c>
    </row>
    <row r="774" spans="1:10" x14ac:dyDescent="0.2">
      <c r="A774" s="7">
        <v>30880</v>
      </c>
      <c r="B774" s="7" t="s">
        <v>679</v>
      </c>
      <c r="C774" s="7" t="s">
        <v>1465</v>
      </c>
      <c r="D774" s="8"/>
      <c r="E774" s="8"/>
      <c r="F774" s="8"/>
      <c r="G774" s="8">
        <v>3</v>
      </c>
      <c r="H774" s="8">
        <f t="shared" si="12"/>
        <v>3</v>
      </c>
      <c r="I774" s="9">
        <v>16.2</v>
      </c>
      <c r="J774" s="7">
        <v>1</v>
      </c>
    </row>
    <row r="775" spans="1:10" x14ac:dyDescent="0.2">
      <c r="A775" s="7">
        <v>30884</v>
      </c>
      <c r="B775" s="7" t="s">
        <v>679</v>
      </c>
      <c r="C775" s="7" t="s">
        <v>1465</v>
      </c>
      <c r="D775" s="8"/>
      <c r="E775" s="8"/>
      <c r="F775" s="8"/>
      <c r="G775" s="8">
        <v>20</v>
      </c>
      <c r="H775" s="8">
        <f t="shared" si="12"/>
        <v>20</v>
      </c>
      <c r="I775" s="9">
        <v>16.2</v>
      </c>
      <c r="J775" s="7">
        <v>1</v>
      </c>
    </row>
    <row r="776" spans="1:10" x14ac:dyDescent="0.2">
      <c r="A776" s="7">
        <v>30885</v>
      </c>
      <c r="B776" s="7" t="s">
        <v>679</v>
      </c>
      <c r="C776" s="7" t="s">
        <v>1465</v>
      </c>
      <c r="D776" s="8"/>
      <c r="E776" s="8"/>
      <c r="F776" s="8"/>
      <c r="G776" s="8">
        <v>15</v>
      </c>
      <c r="H776" s="8">
        <f t="shared" si="12"/>
        <v>15</v>
      </c>
      <c r="I776" s="9">
        <v>16.2</v>
      </c>
      <c r="J776" s="7">
        <v>1</v>
      </c>
    </row>
    <row r="777" spans="1:10" x14ac:dyDescent="0.2">
      <c r="A777" s="7">
        <v>30886</v>
      </c>
      <c r="B777" s="7" t="s">
        <v>679</v>
      </c>
      <c r="C777" s="7" t="s">
        <v>1465</v>
      </c>
      <c r="D777" s="8"/>
      <c r="E777" s="8"/>
      <c r="F777" s="8"/>
      <c r="G777" s="8">
        <v>23</v>
      </c>
      <c r="H777" s="8">
        <f t="shared" si="12"/>
        <v>23</v>
      </c>
      <c r="I777" s="9">
        <v>16.2</v>
      </c>
      <c r="J777" s="7">
        <v>1</v>
      </c>
    </row>
    <row r="778" spans="1:10" x14ac:dyDescent="0.2">
      <c r="A778" s="7">
        <v>30888</v>
      </c>
      <c r="B778" s="7" t="s">
        <v>688</v>
      </c>
      <c r="C778" s="7" t="s">
        <v>1466</v>
      </c>
      <c r="D778" s="8">
        <v>8</v>
      </c>
      <c r="E778" s="8"/>
      <c r="F778" s="8"/>
      <c r="G778" s="8"/>
      <c r="H778" s="8">
        <f t="shared" si="12"/>
        <v>8</v>
      </c>
      <c r="I778" s="9">
        <v>25.018436300000001</v>
      </c>
      <c r="J778" s="7">
        <v>1</v>
      </c>
    </row>
    <row r="779" spans="1:10" x14ac:dyDescent="0.2">
      <c r="A779" s="7">
        <v>31014</v>
      </c>
      <c r="B779" s="7" t="s">
        <v>692</v>
      </c>
      <c r="C779" s="7" t="s">
        <v>1467</v>
      </c>
      <c r="D779" s="8"/>
      <c r="E779" s="8">
        <v>21071</v>
      </c>
      <c r="F779" s="8"/>
      <c r="G779" s="8"/>
      <c r="H779" s="8">
        <f t="shared" si="12"/>
        <v>21071</v>
      </c>
      <c r="I779" s="9">
        <v>0.28999999999999998</v>
      </c>
      <c r="J779" s="7">
        <v>1</v>
      </c>
    </row>
    <row r="780" spans="1:10" x14ac:dyDescent="0.2">
      <c r="A780" s="7">
        <v>31060</v>
      </c>
      <c r="B780" s="7" t="s">
        <v>681</v>
      </c>
      <c r="C780" s="7" t="s">
        <v>1468</v>
      </c>
      <c r="D780" s="8">
        <v>126</v>
      </c>
      <c r="E780" s="8"/>
      <c r="F780" s="8"/>
      <c r="G780" s="8"/>
      <c r="H780" s="8">
        <f t="shared" si="12"/>
        <v>126</v>
      </c>
      <c r="I780" s="9">
        <v>0</v>
      </c>
      <c r="J780" s="7">
        <v>1</v>
      </c>
    </row>
    <row r="781" spans="1:10" x14ac:dyDescent="0.2">
      <c r="A781" s="7">
        <v>31061</v>
      </c>
      <c r="B781" s="7" t="s">
        <v>681</v>
      </c>
      <c r="C781" s="7" t="s">
        <v>1469</v>
      </c>
      <c r="D781" s="8"/>
      <c r="E781" s="8"/>
      <c r="F781" s="8"/>
      <c r="G781" s="8">
        <v>120</v>
      </c>
      <c r="H781" s="8">
        <f t="shared" si="12"/>
        <v>120</v>
      </c>
      <c r="I781" s="9">
        <v>0</v>
      </c>
      <c r="J781" s="7">
        <v>1</v>
      </c>
    </row>
    <row r="782" spans="1:10" x14ac:dyDescent="0.2">
      <c r="A782" s="7">
        <v>31071</v>
      </c>
      <c r="B782" s="7" t="s">
        <v>681</v>
      </c>
      <c r="C782" s="7" t="s">
        <v>1470</v>
      </c>
      <c r="D782" s="8"/>
      <c r="E782" s="8"/>
      <c r="F782" s="8"/>
      <c r="G782" s="8">
        <v>144</v>
      </c>
      <c r="H782" s="8">
        <f t="shared" si="12"/>
        <v>144</v>
      </c>
      <c r="I782" s="9">
        <v>0</v>
      </c>
      <c r="J782" s="7">
        <v>1</v>
      </c>
    </row>
    <row r="783" spans="1:10" x14ac:dyDescent="0.2">
      <c r="A783" s="7">
        <v>31174</v>
      </c>
      <c r="B783" s="7" t="s">
        <v>694</v>
      </c>
      <c r="C783" s="7" t="s">
        <v>1471</v>
      </c>
      <c r="D783" s="8"/>
      <c r="E783" s="8"/>
      <c r="F783" s="8"/>
      <c r="G783" s="8">
        <v>98</v>
      </c>
      <c r="H783" s="8">
        <f t="shared" si="12"/>
        <v>98</v>
      </c>
      <c r="I783" s="9">
        <v>0</v>
      </c>
      <c r="J783" s="7">
        <v>1</v>
      </c>
    </row>
    <row r="784" spans="1:10" x14ac:dyDescent="0.2">
      <c r="A784" s="7">
        <v>31177</v>
      </c>
      <c r="B784" s="7" t="s">
        <v>694</v>
      </c>
      <c r="C784" s="7" t="s">
        <v>1472</v>
      </c>
      <c r="D784" s="8"/>
      <c r="E784" s="8"/>
      <c r="F784" s="8"/>
      <c r="G784" s="8">
        <v>234</v>
      </c>
      <c r="H784" s="8">
        <f t="shared" si="12"/>
        <v>234</v>
      </c>
      <c r="I784" s="9">
        <v>0</v>
      </c>
      <c r="J784" s="7">
        <v>1</v>
      </c>
    </row>
    <row r="785" spans="1:10" x14ac:dyDescent="0.2">
      <c r="A785" s="7">
        <v>31213</v>
      </c>
      <c r="B785" s="7" t="s">
        <v>681</v>
      </c>
      <c r="C785" s="7" t="s">
        <v>1473</v>
      </c>
      <c r="D785" s="8"/>
      <c r="E785" s="8"/>
      <c r="F785" s="8"/>
      <c r="G785" s="8">
        <v>317</v>
      </c>
      <c r="H785" s="8">
        <f t="shared" si="12"/>
        <v>317</v>
      </c>
      <c r="I785" s="9">
        <v>0</v>
      </c>
      <c r="J785" s="7">
        <v>1</v>
      </c>
    </row>
    <row r="786" spans="1:10" x14ac:dyDescent="0.2">
      <c r="A786" s="7">
        <v>31247</v>
      </c>
      <c r="B786" s="7" t="s">
        <v>677</v>
      </c>
      <c r="C786" s="7" t="s">
        <v>1474</v>
      </c>
      <c r="D786" s="8"/>
      <c r="E786" s="8"/>
      <c r="F786" s="8"/>
      <c r="G786" s="8">
        <v>1506</v>
      </c>
      <c r="H786" s="8">
        <f t="shared" si="12"/>
        <v>1506</v>
      </c>
      <c r="I786" s="9">
        <v>1.8910624169986721</v>
      </c>
      <c r="J786" s="7">
        <v>1</v>
      </c>
    </row>
    <row r="787" spans="1:10" x14ac:dyDescent="0.2">
      <c r="A787" s="7">
        <v>31249</v>
      </c>
      <c r="B787" s="7" t="s">
        <v>677</v>
      </c>
      <c r="C787" s="7" t="s">
        <v>1475</v>
      </c>
      <c r="D787" s="8">
        <v>279</v>
      </c>
      <c r="E787" s="8"/>
      <c r="F787" s="8"/>
      <c r="G787" s="8"/>
      <c r="H787" s="8">
        <f t="shared" si="12"/>
        <v>279</v>
      </c>
      <c r="I787" s="9">
        <v>0.70416268279569894</v>
      </c>
      <c r="J787" s="7">
        <v>1</v>
      </c>
    </row>
    <row r="788" spans="1:10" x14ac:dyDescent="0.2">
      <c r="A788" s="7">
        <v>31250</v>
      </c>
      <c r="B788" s="7" t="s">
        <v>677</v>
      </c>
      <c r="C788" s="7" t="s">
        <v>1476</v>
      </c>
      <c r="D788" s="8">
        <v>247</v>
      </c>
      <c r="E788" s="8"/>
      <c r="F788" s="8"/>
      <c r="G788" s="8">
        <v>37</v>
      </c>
      <c r="H788" s="8">
        <f t="shared" si="12"/>
        <v>284</v>
      </c>
      <c r="I788" s="9">
        <v>1.0080997142605634</v>
      </c>
      <c r="J788" s="7">
        <v>1</v>
      </c>
    </row>
    <row r="789" spans="1:10" x14ac:dyDescent="0.2">
      <c r="A789" s="7">
        <v>31251</v>
      </c>
      <c r="B789" s="7" t="s">
        <v>677</v>
      </c>
      <c r="C789" s="7" t="s">
        <v>1477</v>
      </c>
      <c r="D789" s="8">
        <v>279</v>
      </c>
      <c r="E789" s="8"/>
      <c r="F789" s="8"/>
      <c r="G789" s="8"/>
      <c r="H789" s="8">
        <f t="shared" si="12"/>
        <v>279</v>
      </c>
      <c r="I789" s="9">
        <v>0.93888357706093184</v>
      </c>
      <c r="J789" s="7">
        <v>1</v>
      </c>
    </row>
    <row r="790" spans="1:10" x14ac:dyDescent="0.2">
      <c r="A790" s="7">
        <v>31253</v>
      </c>
      <c r="B790" s="7" t="s">
        <v>677</v>
      </c>
      <c r="C790" s="7" t="s">
        <v>1478</v>
      </c>
      <c r="D790" s="8">
        <v>16</v>
      </c>
      <c r="E790" s="8"/>
      <c r="F790" s="8"/>
      <c r="G790" s="8">
        <v>9</v>
      </c>
      <c r="H790" s="8">
        <f t="shared" si="12"/>
        <v>25</v>
      </c>
      <c r="I790" s="9">
        <v>40.893385997199999</v>
      </c>
      <c r="J790" s="7">
        <v>1</v>
      </c>
    </row>
    <row r="791" spans="1:10" x14ac:dyDescent="0.2">
      <c r="A791" s="7">
        <v>31254</v>
      </c>
      <c r="B791" s="7" t="s">
        <v>677</v>
      </c>
      <c r="C791" s="7" t="s">
        <v>1479</v>
      </c>
      <c r="D791" s="8">
        <v>42</v>
      </c>
      <c r="E791" s="8"/>
      <c r="F791" s="8"/>
      <c r="G791" s="8">
        <v>29</v>
      </c>
      <c r="H791" s="8">
        <f t="shared" si="12"/>
        <v>71</v>
      </c>
      <c r="I791" s="9">
        <v>40.817977267605627</v>
      </c>
      <c r="J791" s="7">
        <v>1</v>
      </c>
    </row>
    <row r="792" spans="1:10" x14ac:dyDescent="0.2">
      <c r="A792" s="7">
        <v>31255</v>
      </c>
      <c r="B792" s="7" t="s">
        <v>677</v>
      </c>
      <c r="C792" s="7" t="s">
        <v>1480</v>
      </c>
      <c r="D792" s="8">
        <v>36</v>
      </c>
      <c r="E792" s="8"/>
      <c r="F792" s="8"/>
      <c r="G792" s="8">
        <v>20</v>
      </c>
      <c r="H792" s="8">
        <f t="shared" si="12"/>
        <v>56</v>
      </c>
      <c r="I792" s="9">
        <v>40.911987624285707</v>
      </c>
      <c r="J792" s="7">
        <v>1</v>
      </c>
    </row>
    <row r="793" spans="1:10" x14ac:dyDescent="0.2">
      <c r="A793" s="7">
        <v>31256</v>
      </c>
      <c r="B793" s="7" t="s">
        <v>677</v>
      </c>
      <c r="C793" s="7" t="s">
        <v>1481</v>
      </c>
      <c r="D793" s="8">
        <v>18</v>
      </c>
      <c r="E793" s="8"/>
      <c r="F793" s="8"/>
      <c r="G793" s="8">
        <v>17</v>
      </c>
      <c r="H793" s="8">
        <f t="shared" si="12"/>
        <v>35</v>
      </c>
      <c r="I793" s="9">
        <v>40.720262336857139</v>
      </c>
      <c r="J793" s="7">
        <v>1</v>
      </c>
    </row>
    <row r="794" spans="1:10" x14ac:dyDescent="0.2">
      <c r="A794" s="7">
        <v>31257</v>
      </c>
      <c r="B794" s="7" t="s">
        <v>677</v>
      </c>
      <c r="C794" s="7" t="s">
        <v>1482</v>
      </c>
      <c r="D794" s="8">
        <v>18</v>
      </c>
      <c r="E794" s="8"/>
      <c r="F794" s="8"/>
      <c r="G794" s="8">
        <v>28</v>
      </c>
      <c r="H794" s="8">
        <f t="shared" si="12"/>
        <v>46</v>
      </c>
      <c r="I794" s="9">
        <v>16.218677865</v>
      </c>
      <c r="J794" s="7">
        <v>1</v>
      </c>
    </row>
    <row r="795" spans="1:10" x14ac:dyDescent="0.2">
      <c r="A795" s="7">
        <v>31258</v>
      </c>
      <c r="B795" s="7" t="s">
        <v>677</v>
      </c>
      <c r="C795" s="7" t="s">
        <v>1483</v>
      </c>
      <c r="D795" s="8">
        <v>10</v>
      </c>
      <c r="E795" s="8"/>
      <c r="F795" s="8"/>
      <c r="G795" s="8">
        <v>13</v>
      </c>
      <c r="H795" s="8">
        <f t="shared" si="12"/>
        <v>23</v>
      </c>
      <c r="I795" s="9">
        <v>40.536968182608696</v>
      </c>
      <c r="J795" s="7">
        <v>1</v>
      </c>
    </row>
    <row r="796" spans="1:10" x14ac:dyDescent="0.2">
      <c r="A796" s="7">
        <v>31268</v>
      </c>
      <c r="B796" s="7" t="s">
        <v>694</v>
      </c>
      <c r="C796" s="7" t="s">
        <v>1484</v>
      </c>
      <c r="D796" s="8"/>
      <c r="E796" s="8"/>
      <c r="F796" s="8"/>
      <c r="G796" s="8">
        <v>15</v>
      </c>
      <c r="H796" s="8">
        <f t="shared" si="12"/>
        <v>15</v>
      </c>
      <c r="I796" s="9">
        <v>0</v>
      </c>
      <c r="J796" s="7">
        <v>1</v>
      </c>
    </row>
    <row r="797" spans="1:10" x14ac:dyDescent="0.2">
      <c r="A797" s="7">
        <v>31276</v>
      </c>
      <c r="B797" s="7" t="s">
        <v>681</v>
      </c>
      <c r="C797" s="7" t="s">
        <v>1485</v>
      </c>
      <c r="D797" s="8"/>
      <c r="E797" s="8"/>
      <c r="F797" s="8"/>
      <c r="G797" s="8">
        <v>188</v>
      </c>
      <c r="H797" s="8">
        <f t="shared" si="12"/>
        <v>188</v>
      </c>
      <c r="I797" s="9">
        <v>0</v>
      </c>
      <c r="J797" s="7">
        <v>1</v>
      </c>
    </row>
    <row r="798" spans="1:10" x14ac:dyDescent="0.2">
      <c r="A798" s="7">
        <v>31277</v>
      </c>
      <c r="B798" s="7" t="s">
        <v>681</v>
      </c>
      <c r="C798" s="7" t="s">
        <v>1486</v>
      </c>
      <c r="D798" s="8"/>
      <c r="E798" s="8"/>
      <c r="F798" s="8"/>
      <c r="G798" s="8">
        <v>490</v>
      </c>
      <c r="H798" s="8">
        <f t="shared" si="12"/>
        <v>490</v>
      </c>
      <c r="I798" s="9">
        <v>0</v>
      </c>
      <c r="J798" s="7">
        <v>1</v>
      </c>
    </row>
    <row r="799" spans="1:10" x14ac:dyDescent="0.2">
      <c r="A799" s="7">
        <v>31278</v>
      </c>
      <c r="B799" s="7" t="s">
        <v>681</v>
      </c>
      <c r="C799" s="7" t="s">
        <v>1487</v>
      </c>
      <c r="D799" s="8"/>
      <c r="E799" s="8"/>
      <c r="F799" s="8"/>
      <c r="G799" s="8">
        <v>83</v>
      </c>
      <c r="H799" s="8">
        <f t="shared" si="12"/>
        <v>83</v>
      </c>
      <c r="I799" s="9">
        <v>0</v>
      </c>
      <c r="J799" s="7">
        <v>1</v>
      </c>
    </row>
    <row r="800" spans="1:10" x14ac:dyDescent="0.2">
      <c r="A800" s="7">
        <v>31279</v>
      </c>
      <c r="B800" s="7" t="s">
        <v>681</v>
      </c>
      <c r="C800" s="7" t="s">
        <v>1488</v>
      </c>
      <c r="D800" s="8"/>
      <c r="E800" s="8"/>
      <c r="F800" s="8"/>
      <c r="G800" s="8">
        <v>60</v>
      </c>
      <c r="H800" s="8">
        <f t="shared" si="12"/>
        <v>60</v>
      </c>
      <c r="I800" s="9">
        <v>0</v>
      </c>
      <c r="J800" s="7">
        <v>1</v>
      </c>
    </row>
    <row r="801" spans="1:10" x14ac:dyDescent="0.2">
      <c r="A801" s="7">
        <v>31280</v>
      </c>
      <c r="B801" s="7" t="s">
        <v>687</v>
      </c>
      <c r="C801" s="7" t="s">
        <v>1489</v>
      </c>
      <c r="D801" s="8"/>
      <c r="E801" s="8">
        <v>79305</v>
      </c>
      <c r="F801" s="8"/>
      <c r="G801" s="8"/>
      <c r="H801" s="8">
        <f t="shared" si="12"/>
        <v>79305</v>
      </c>
      <c r="I801" s="9">
        <v>0</v>
      </c>
      <c r="J801" s="7">
        <v>1</v>
      </c>
    </row>
    <row r="802" spans="1:10" x14ac:dyDescent="0.2">
      <c r="A802" s="7">
        <v>31283</v>
      </c>
      <c r="B802" s="7" t="s">
        <v>692</v>
      </c>
      <c r="C802" s="7" t="s">
        <v>1490</v>
      </c>
      <c r="D802" s="8"/>
      <c r="E802" s="8">
        <v>48972</v>
      </c>
      <c r="F802" s="8"/>
      <c r="G802" s="8"/>
      <c r="H802" s="8">
        <f t="shared" si="12"/>
        <v>48972</v>
      </c>
      <c r="I802" s="9">
        <v>8.9272849791717721E-2</v>
      </c>
      <c r="J802" s="7">
        <v>1</v>
      </c>
    </row>
    <row r="803" spans="1:10" x14ac:dyDescent="0.2">
      <c r="A803" s="7">
        <v>31286</v>
      </c>
      <c r="B803" s="7" t="s">
        <v>692</v>
      </c>
      <c r="C803" s="7" t="s">
        <v>1491</v>
      </c>
      <c r="D803" s="8"/>
      <c r="E803" s="8">
        <v>27000</v>
      </c>
      <c r="F803" s="8">
        <v>19656</v>
      </c>
      <c r="G803" s="8"/>
      <c r="H803" s="8">
        <f t="shared" si="12"/>
        <v>46656</v>
      </c>
      <c r="I803" s="9">
        <v>0.2425514403292181</v>
      </c>
      <c r="J803" s="7">
        <v>1</v>
      </c>
    </row>
    <row r="804" spans="1:10" x14ac:dyDescent="0.2">
      <c r="A804" s="7">
        <v>31287</v>
      </c>
      <c r="B804" s="7" t="s">
        <v>692</v>
      </c>
      <c r="C804" s="7" t="s">
        <v>1492</v>
      </c>
      <c r="D804" s="8"/>
      <c r="E804" s="8">
        <v>49588</v>
      </c>
      <c r="F804" s="8"/>
      <c r="G804" s="8"/>
      <c r="H804" s="8">
        <f t="shared" si="12"/>
        <v>49588</v>
      </c>
      <c r="I804" s="9">
        <v>9.8100951843187872E-2</v>
      </c>
      <c r="J804" s="7">
        <v>1</v>
      </c>
    </row>
    <row r="805" spans="1:10" x14ac:dyDescent="0.2">
      <c r="A805" s="7">
        <v>31789</v>
      </c>
      <c r="B805" s="7" t="s">
        <v>677</v>
      </c>
      <c r="C805" s="7" t="s">
        <v>1493</v>
      </c>
      <c r="D805" s="8"/>
      <c r="E805" s="8"/>
      <c r="F805" s="8"/>
      <c r="G805" s="8">
        <v>31</v>
      </c>
      <c r="H805" s="8">
        <f t="shared" si="12"/>
        <v>31</v>
      </c>
      <c r="I805" s="9">
        <v>1.23</v>
      </c>
      <c r="J805" s="7">
        <v>1</v>
      </c>
    </row>
    <row r="806" spans="1:10" x14ac:dyDescent="0.2">
      <c r="A806" s="7">
        <v>31790</v>
      </c>
      <c r="B806" s="7" t="s">
        <v>677</v>
      </c>
      <c r="C806" s="7" t="s">
        <v>1494</v>
      </c>
      <c r="D806" s="8"/>
      <c r="E806" s="8"/>
      <c r="F806" s="8"/>
      <c r="G806" s="8">
        <v>45</v>
      </c>
      <c r="H806" s="8">
        <f t="shared" si="12"/>
        <v>45</v>
      </c>
      <c r="I806" s="9">
        <v>1.7799999999999998</v>
      </c>
      <c r="J806" s="7">
        <v>1</v>
      </c>
    </row>
    <row r="807" spans="1:10" x14ac:dyDescent="0.2">
      <c r="A807" s="7">
        <v>32593</v>
      </c>
      <c r="B807" s="7" t="s">
        <v>694</v>
      </c>
      <c r="C807" s="7" t="s">
        <v>1495</v>
      </c>
      <c r="D807" s="8"/>
      <c r="E807" s="8"/>
      <c r="F807" s="8"/>
      <c r="G807" s="8">
        <v>177</v>
      </c>
      <c r="H807" s="8">
        <f t="shared" si="12"/>
        <v>177</v>
      </c>
      <c r="I807" s="9">
        <v>13</v>
      </c>
      <c r="J807" s="7">
        <v>1</v>
      </c>
    </row>
    <row r="808" spans="1:10" x14ac:dyDescent="0.2">
      <c r="A808" s="7">
        <v>32606</v>
      </c>
      <c r="B808" s="7" t="s">
        <v>677</v>
      </c>
      <c r="C808" s="7" t="s">
        <v>1496</v>
      </c>
      <c r="D808" s="8">
        <v>8</v>
      </c>
      <c r="E808" s="8"/>
      <c r="F808" s="8"/>
      <c r="G808" s="8"/>
      <c r="H808" s="8">
        <f t="shared" si="12"/>
        <v>8</v>
      </c>
      <c r="I808" s="9">
        <v>6.39970032</v>
      </c>
      <c r="J808" s="7">
        <v>1</v>
      </c>
    </row>
    <row r="809" spans="1:10" x14ac:dyDescent="0.2">
      <c r="A809" s="7">
        <v>36439</v>
      </c>
      <c r="B809" s="7" t="s">
        <v>679</v>
      </c>
      <c r="C809" s="7" t="s">
        <v>1497</v>
      </c>
      <c r="D809" s="8"/>
      <c r="E809" s="8"/>
      <c r="F809" s="8"/>
      <c r="G809" s="8">
        <v>369</v>
      </c>
      <c r="H809" s="8">
        <f t="shared" si="12"/>
        <v>369</v>
      </c>
      <c r="I809" s="9">
        <v>0</v>
      </c>
      <c r="J809" s="7">
        <v>1</v>
      </c>
    </row>
    <row r="810" spans="1:10" x14ac:dyDescent="0.2">
      <c r="A810" s="7">
        <v>36617</v>
      </c>
      <c r="B810" s="7" t="s">
        <v>687</v>
      </c>
      <c r="C810" s="7" t="s">
        <v>1498</v>
      </c>
      <c r="D810" s="8"/>
      <c r="E810" s="8">
        <v>15048</v>
      </c>
      <c r="F810" s="8">
        <v>34560</v>
      </c>
      <c r="G810" s="8"/>
      <c r="H810" s="8">
        <f t="shared" si="12"/>
        <v>49608</v>
      </c>
      <c r="I810" s="9">
        <v>0.40798963876794064</v>
      </c>
      <c r="J810" s="7">
        <v>1</v>
      </c>
    </row>
    <row r="811" spans="1:10" x14ac:dyDescent="0.2">
      <c r="A811" s="7">
        <v>36618</v>
      </c>
      <c r="B811" s="7" t="s">
        <v>687</v>
      </c>
      <c r="C811" s="7" t="s">
        <v>1499</v>
      </c>
      <c r="D811" s="8"/>
      <c r="E811" s="8">
        <v>23156</v>
      </c>
      <c r="F811" s="8">
        <v>188352</v>
      </c>
      <c r="G811" s="8"/>
      <c r="H811" s="8">
        <f t="shared" si="12"/>
        <v>211508</v>
      </c>
      <c r="I811" s="9">
        <v>0.3380533124042589</v>
      </c>
      <c r="J811" s="7">
        <v>1</v>
      </c>
    </row>
    <row r="812" spans="1:10" x14ac:dyDescent="0.2">
      <c r="A812" s="7">
        <v>36619</v>
      </c>
      <c r="B812" s="7" t="s">
        <v>687</v>
      </c>
      <c r="C812" s="7" t="s">
        <v>1500</v>
      </c>
      <c r="D812" s="8"/>
      <c r="E812" s="8">
        <v>112464</v>
      </c>
      <c r="F812" s="8">
        <v>112896</v>
      </c>
      <c r="G812" s="8"/>
      <c r="H812" s="8">
        <f t="shared" si="12"/>
        <v>225360</v>
      </c>
      <c r="I812" s="9">
        <v>0.35099636137735185</v>
      </c>
      <c r="J812" s="7">
        <v>1</v>
      </c>
    </row>
    <row r="813" spans="1:10" x14ac:dyDescent="0.2">
      <c r="A813" s="7">
        <v>36622</v>
      </c>
      <c r="B813" s="7" t="s">
        <v>694</v>
      </c>
      <c r="C813" s="7" t="s">
        <v>1501</v>
      </c>
      <c r="D813" s="8"/>
      <c r="E813" s="8"/>
      <c r="F813" s="8"/>
      <c r="G813" s="8">
        <v>461</v>
      </c>
      <c r="H813" s="8">
        <f t="shared" si="12"/>
        <v>461</v>
      </c>
      <c r="I813" s="9">
        <v>6</v>
      </c>
      <c r="J813" s="7">
        <v>1</v>
      </c>
    </row>
    <row r="814" spans="1:10" x14ac:dyDescent="0.2">
      <c r="A814" s="7">
        <v>36623</v>
      </c>
      <c r="B814" s="7" t="s">
        <v>694</v>
      </c>
      <c r="C814" s="7" t="s">
        <v>1502</v>
      </c>
      <c r="D814" s="8"/>
      <c r="E814" s="8"/>
      <c r="F814" s="8"/>
      <c r="G814" s="8">
        <v>348</v>
      </c>
      <c r="H814" s="8">
        <f t="shared" si="12"/>
        <v>348</v>
      </c>
      <c r="I814" s="9">
        <v>6</v>
      </c>
      <c r="J814" s="7">
        <v>1</v>
      </c>
    </row>
    <row r="815" spans="1:10" x14ac:dyDescent="0.2">
      <c r="A815" s="7">
        <v>36624</v>
      </c>
      <c r="B815" s="7" t="s">
        <v>694</v>
      </c>
      <c r="C815" s="7" t="s">
        <v>1503</v>
      </c>
      <c r="D815" s="8"/>
      <c r="E815" s="8"/>
      <c r="F815" s="8"/>
      <c r="G815" s="8">
        <v>595</v>
      </c>
      <c r="H815" s="8">
        <f t="shared" si="12"/>
        <v>595</v>
      </c>
      <c r="I815" s="9">
        <v>4.6403193277310919</v>
      </c>
      <c r="J815" s="7">
        <v>1</v>
      </c>
    </row>
    <row r="816" spans="1:10" x14ac:dyDescent="0.2">
      <c r="A816" s="7">
        <v>36625</v>
      </c>
      <c r="B816" s="7" t="s">
        <v>694</v>
      </c>
      <c r="C816" s="7" t="s">
        <v>1504</v>
      </c>
      <c r="D816" s="8"/>
      <c r="E816" s="8"/>
      <c r="F816" s="8"/>
      <c r="G816" s="8">
        <v>197</v>
      </c>
      <c r="H816" s="8">
        <f t="shared" si="12"/>
        <v>197</v>
      </c>
      <c r="I816" s="9">
        <v>156</v>
      </c>
      <c r="J816" s="7">
        <v>1</v>
      </c>
    </row>
    <row r="817" spans="1:10" x14ac:dyDescent="0.2">
      <c r="A817" s="7">
        <v>36626</v>
      </c>
      <c r="B817" s="7" t="s">
        <v>694</v>
      </c>
      <c r="C817" s="7" t="s">
        <v>1505</v>
      </c>
      <c r="D817" s="8"/>
      <c r="E817" s="8"/>
      <c r="F817" s="8"/>
      <c r="G817" s="8">
        <v>117</v>
      </c>
      <c r="H817" s="8">
        <f t="shared" si="12"/>
        <v>117</v>
      </c>
      <c r="I817" s="9">
        <v>253.79999999999998</v>
      </c>
      <c r="J817" s="7">
        <v>1</v>
      </c>
    </row>
    <row r="818" spans="1:10" x14ac:dyDescent="0.2">
      <c r="A818" s="7">
        <v>36628</v>
      </c>
      <c r="B818" s="7" t="s">
        <v>682</v>
      </c>
      <c r="C818" s="7" t="s">
        <v>1506</v>
      </c>
      <c r="D818" s="8"/>
      <c r="E818" s="8">
        <v>378</v>
      </c>
      <c r="F818" s="8">
        <v>300</v>
      </c>
      <c r="G818" s="8"/>
      <c r="H818" s="8">
        <f t="shared" si="12"/>
        <v>678</v>
      </c>
      <c r="I818" s="9">
        <v>159.5</v>
      </c>
      <c r="J818" s="7">
        <v>1</v>
      </c>
    </row>
    <row r="819" spans="1:10" x14ac:dyDescent="0.2">
      <c r="A819" s="7">
        <v>36633</v>
      </c>
      <c r="B819" s="7" t="s">
        <v>681</v>
      </c>
      <c r="C819" s="7" t="s">
        <v>1507</v>
      </c>
      <c r="D819" s="8"/>
      <c r="E819" s="8"/>
      <c r="F819" s="8"/>
      <c r="G819" s="8">
        <v>2249</v>
      </c>
      <c r="H819" s="8">
        <f t="shared" si="12"/>
        <v>2249</v>
      </c>
      <c r="I819" s="9">
        <v>0</v>
      </c>
      <c r="J819" s="7">
        <v>1</v>
      </c>
    </row>
    <row r="820" spans="1:10" x14ac:dyDescent="0.2">
      <c r="A820" s="7">
        <v>36634</v>
      </c>
      <c r="B820" s="7" t="s">
        <v>680</v>
      </c>
      <c r="C820" s="7" t="s">
        <v>1508</v>
      </c>
      <c r="D820" s="8"/>
      <c r="E820" s="8"/>
      <c r="F820" s="8"/>
      <c r="G820" s="8">
        <v>48</v>
      </c>
      <c r="H820" s="8">
        <f t="shared" si="12"/>
        <v>48</v>
      </c>
      <c r="I820" s="9">
        <v>0</v>
      </c>
      <c r="J820" s="7">
        <v>1</v>
      </c>
    </row>
    <row r="821" spans="1:10" x14ac:dyDescent="0.2">
      <c r="A821" s="7">
        <v>36638</v>
      </c>
      <c r="B821" s="7" t="s">
        <v>681</v>
      </c>
      <c r="C821" s="7" t="s">
        <v>1509</v>
      </c>
      <c r="D821" s="8"/>
      <c r="E821" s="8"/>
      <c r="F821" s="8"/>
      <c r="G821" s="8">
        <v>100</v>
      </c>
      <c r="H821" s="8">
        <f t="shared" si="12"/>
        <v>100</v>
      </c>
      <c r="I821" s="9">
        <v>0</v>
      </c>
      <c r="J821" s="7">
        <v>1</v>
      </c>
    </row>
    <row r="822" spans="1:10" x14ac:dyDescent="0.2">
      <c r="A822" s="7">
        <v>36811</v>
      </c>
      <c r="B822" s="7" t="s">
        <v>691</v>
      </c>
      <c r="C822" s="7" t="s">
        <v>1510</v>
      </c>
      <c r="D822" s="8"/>
      <c r="E822" s="8"/>
      <c r="F822" s="8"/>
      <c r="G822" s="8">
        <v>2526</v>
      </c>
      <c r="H822" s="8">
        <f t="shared" si="12"/>
        <v>2526</v>
      </c>
      <c r="I822" s="9">
        <v>0</v>
      </c>
      <c r="J822" s="7">
        <v>1</v>
      </c>
    </row>
    <row r="823" spans="1:10" x14ac:dyDescent="0.2">
      <c r="A823" s="7">
        <v>36896</v>
      </c>
      <c r="B823" s="7" t="s">
        <v>692</v>
      </c>
      <c r="C823" s="7" t="s">
        <v>1511</v>
      </c>
      <c r="D823" s="8"/>
      <c r="E823" s="8">
        <v>5458</v>
      </c>
      <c r="F823" s="8">
        <v>80480</v>
      </c>
      <c r="G823" s="8"/>
      <c r="H823" s="8">
        <f t="shared" si="12"/>
        <v>85938</v>
      </c>
      <c r="I823" s="9">
        <v>0.66</v>
      </c>
      <c r="J823" s="7">
        <v>1</v>
      </c>
    </row>
    <row r="824" spans="1:10" x14ac:dyDescent="0.2">
      <c r="A824" s="7">
        <v>37062</v>
      </c>
      <c r="B824" s="7" t="s">
        <v>693</v>
      </c>
      <c r="C824" s="7" t="s">
        <v>1512</v>
      </c>
      <c r="D824" s="8"/>
      <c r="E824" s="8">
        <v>5800</v>
      </c>
      <c r="F824" s="8"/>
      <c r="G824" s="8"/>
      <c r="H824" s="8">
        <f t="shared" si="12"/>
        <v>5800</v>
      </c>
      <c r="I824" s="9">
        <v>8.0563793103448272E-2</v>
      </c>
      <c r="J824" s="7">
        <v>1</v>
      </c>
    </row>
    <row r="825" spans="1:10" x14ac:dyDescent="0.2">
      <c r="A825" s="7">
        <v>37066</v>
      </c>
      <c r="B825" s="7" t="s">
        <v>694</v>
      </c>
      <c r="C825" s="7" t="s">
        <v>1513</v>
      </c>
      <c r="D825" s="8"/>
      <c r="E825" s="8"/>
      <c r="F825" s="8"/>
      <c r="G825" s="8">
        <v>813</v>
      </c>
      <c r="H825" s="8">
        <f t="shared" si="12"/>
        <v>813</v>
      </c>
      <c r="I825" s="9">
        <v>1.3</v>
      </c>
      <c r="J825" s="7">
        <v>1</v>
      </c>
    </row>
    <row r="826" spans="1:10" x14ac:dyDescent="0.2">
      <c r="A826" s="7">
        <v>37067</v>
      </c>
      <c r="B826" s="7" t="s">
        <v>694</v>
      </c>
      <c r="C826" s="7" t="s">
        <v>1514</v>
      </c>
      <c r="D826" s="8"/>
      <c r="E826" s="8"/>
      <c r="F826" s="8"/>
      <c r="G826" s="8">
        <v>709</v>
      </c>
      <c r="H826" s="8">
        <f t="shared" si="12"/>
        <v>709</v>
      </c>
      <c r="I826" s="9">
        <v>1.3</v>
      </c>
      <c r="J826" s="7">
        <v>1</v>
      </c>
    </row>
    <row r="827" spans="1:10" x14ac:dyDescent="0.2">
      <c r="A827" s="7">
        <v>37068</v>
      </c>
      <c r="B827" s="7" t="s">
        <v>694</v>
      </c>
      <c r="C827" s="7" t="s">
        <v>1515</v>
      </c>
      <c r="D827" s="8"/>
      <c r="E827" s="8"/>
      <c r="F827" s="8"/>
      <c r="G827" s="8">
        <v>716</v>
      </c>
      <c r="H827" s="8">
        <f t="shared" si="12"/>
        <v>716</v>
      </c>
      <c r="I827" s="9">
        <v>1.3</v>
      </c>
      <c r="J827" s="7">
        <v>1</v>
      </c>
    </row>
    <row r="828" spans="1:10" x14ac:dyDescent="0.2">
      <c r="A828" s="7">
        <v>37070</v>
      </c>
      <c r="B828" s="7" t="s">
        <v>694</v>
      </c>
      <c r="C828" s="7" t="s">
        <v>1516</v>
      </c>
      <c r="D828" s="8"/>
      <c r="E828" s="8"/>
      <c r="F828" s="8"/>
      <c r="G828" s="8">
        <v>149</v>
      </c>
      <c r="H828" s="8">
        <f t="shared" si="12"/>
        <v>149</v>
      </c>
      <c r="I828" s="9">
        <v>3.3812751677852351</v>
      </c>
      <c r="J828" s="7">
        <v>1</v>
      </c>
    </row>
    <row r="829" spans="1:10" x14ac:dyDescent="0.2">
      <c r="A829" s="7">
        <v>37075</v>
      </c>
      <c r="B829" s="7" t="s">
        <v>694</v>
      </c>
      <c r="C829" s="7" t="s">
        <v>1517</v>
      </c>
      <c r="D829" s="8"/>
      <c r="E829" s="8"/>
      <c r="F829" s="8"/>
      <c r="G829" s="8">
        <v>404</v>
      </c>
      <c r="H829" s="8">
        <f t="shared" si="12"/>
        <v>404</v>
      </c>
      <c r="I829" s="9">
        <v>21.45</v>
      </c>
      <c r="J829" s="7">
        <v>1</v>
      </c>
    </row>
    <row r="830" spans="1:10" x14ac:dyDescent="0.2">
      <c r="A830" s="7">
        <v>37076</v>
      </c>
      <c r="B830" s="7" t="s">
        <v>694</v>
      </c>
      <c r="C830" s="7" t="s">
        <v>1518</v>
      </c>
      <c r="D830" s="8"/>
      <c r="E830" s="8"/>
      <c r="F830" s="8"/>
      <c r="G830" s="8">
        <v>307</v>
      </c>
      <c r="H830" s="8">
        <f t="shared" si="12"/>
        <v>307</v>
      </c>
      <c r="I830" s="9">
        <v>21.45</v>
      </c>
      <c r="J830" s="7">
        <v>1</v>
      </c>
    </row>
    <row r="831" spans="1:10" x14ac:dyDescent="0.2">
      <c r="A831" s="7">
        <v>37077</v>
      </c>
      <c r="B831" s="7" t="s">
        <v>694</v>
      </c>
      <c r="C831" s="7" t="s">
        <v>1519</v>
      </c>
      <c r="D831" s="8"/>
      <c r="E831" s="8"/>
      <c r="F831" s="8"/>
      <c r="G831" s="8">
        <v>685</v>
      </c>
      <c r="H831" s="8">
        <f t="shared" si="12"/>
        <v>685</v>
      </c>
      <c r="I831" s="9">
        <v>21.45</v>
      </c>
      <c r="J831" s="7">
        <v>1</v>
      </c>
    </row>
    <row r="832" spans="1:10" x14ac:dyDescent="0.2">
      <c r="A832" s="7">
        <v>37081</v>
      </c>
      <c r="B832" s="7" t="s">
        <v>694</v>
      </c>
      <c r="C832" s="7" t="s">
        <v>1520</v>
      </c>
      <c r="D832" s="8"/>
      <c r="E832" s="8"/>
      <c r="F832" s="8"/>
      <c r="G832" s="8">
        <v>448</v>
      </c>
      <c r="H832" s="8">
        <f t="shared" si="12"/>
        <v>448</v>
      </c>
      <c r="I832" s="9">
        <v>12.25</v>
      </c>
      <c r="J832" s="7">
        <v>1</v>
      </c>
    </row>
    <row r="833" spans="1:10" x14ac:dyDescent="0.2">
      <c r="A833" s="7">
        <v>37700</v>
      </c>
      <c r="B833" s="7" t="s">
        <v>683</v>
      </c>
      <c r="C833" s="7" t="s">
        <v>1521</v>
      </c>
      <c r="D833" s="8">
        <v>6</v>
      </c>
      <c r="E833" s="8"/>
      <c r="F833" s="8"/>
      <c r="G833" s="8"/>
      <c r="H833" s="8">
        <f t="shared" si="12"/>
        <v>6</v>
      </c>
      <c r="I833" s="9">
        <v>4.7056620000000002</v>
      </c>
      <c r="J833" s="7">
        <v>1</v>
      </c>
    </row>
    <row r="834" spans="1:10" x14ac:dyDescent="0.2">
      <c r="A834" s="7">
        <v>37701</v>
      </c>
      <c r="B834" s="7" t="s">
        <v>683</v>
      </c>
      <c r="C834" s="7" t="s">
        <v>1522</v>
      </c>
      <c r="D834" s="8">
        <v>370</v>
      </c>
      <c r="E834" s="8"/>
      <c r="F834" s="8"/>
      <c r="G834" s="8"/>
      <c r="H834" s="8">
        <f t="shared" si="12"/>
        <v>370</v>
      </c>
      <c r="I834" s="9">
        <v>4.7056620000000002</v>
      </c>
      <c r="J834" s="7">
        <v>1</v>
      </c>
    </row>
    <row r="835" spans="1:10" x14ac:dyDescent="0.2">
      <c r="A835" s="7">
        <v>38112</v>
      </c>
      <c r="B835" s="7" t="s">
        <v>692</v>
      </c>
      <c r="C835" s="7" t="s">
        <v>1523</v>
      </c>
      <c r="D835" s="8"/>
      <c r="E835" s="8">
        <v>123490</v>
      </c>
      <c r="F835" s="8"/>
      <c r="G835" s="8"/>
      <c r="H835" s="8">
        <f t="shared" ref="H835:H898" si="13">SUM(D835:G835)</f>
        <v>123490</v>
      </c>
      <c r="I835" s="9">
        <v>0</v>
      </c>
      <c r="J835" s="7">
        <v>1</v>
      </c>
    </row>
    <row r="836" spans="1:10" x14ac:dyDescent="0.2">
      <c r="A836" s="7">
        <v>38115</v>
      </c>
      <c r="B836" s="7" t="s">
        <v>692</v>
      </c>
      <c r="C836" s="7" t="s">
        <v>1524</v>
      </c>
      <c r="D836" s="8"/>
      <c r="E836" s="8">
        <v>66000</v>
      </c>
      <c r="F836" s="8"/>
      <c r="G836" s="8"/>
      <c r="H836" s="8">
        <f t="shared" si="13"/>
        <v>66000</v>
      </c>
      <c r="I836" s="9">
        <v>0</v>
      </c>
      <c r="J836" s="7">
        <v>1</v>
      </c>
    </row>
    <row r="837" spans="1:10" x14ac:dyDescent="0.2">
      <c r="A837" s="7">
        <v>38420</v>
      </c>
      <c r="B837" s="7" t="s">
        <v>687</v>
      </c>
      <c r="C837" s="7" t="s">
        <v>1525</v>
      </c>
      <c r="D837" s="8"/>
      <c r="E837" s="8">
        <v>102382</v>
      </c>
      <c r="F837" s="8">
        <v>187200</v>
      </c>
      <c r="G837" s="8"/>
      <c r="H837" s="8">
        <f t="shared" si="13"/>
        <v>289582</v>
      </c>
      <c r="I837" s="9">
        <v>0.2903629023903419</v>
      </c>
      <c r="J837" s="7">
        <v>1</v>
      </c>
    </row>
    <row r="838" spans="1:10" x14ac:dyDescent="0.2">
      <c r="A838" s="7">
        <v>38431</v>
      </c>
      <c r="B838" s="7" t="s">
        <v>692</v>
      </c>
      <c r="C838" s="7" t="s">
        <v>1526</v>
      </c>
      <c r="D838" s="8"/>
      <c r="E838" s="8">
        <v>524</v>
      </c>
      <c r="F838" s="8">
        <v>524880</v>
      </c>
      <c r="G838" s="8"/>
      <c r="H838" s="8">
        <f t="shared" si="13"/>
        <v>525404</v>
      </c>
      <c r="I838" s="9">
        <v>0.18</v>
      </c>
      <c r="J838" s="7">
        <v>1</v>
      </c>
    </row>
    <row r="839" spans="1:10" x14ac:dyDescent="0.2">
      <c r="A839" s="7">
        <v>38881</v>
      </c>
      <c r="B839" s="7" t="s">
        <v>692</v>
      </c>
      <c r="C839" s="7" t="s">
        <v>1527</v>
      </c>
      <c r="D839" s="8"/>
      <c r="E839" s="8">
        <v>21</v>
      </c>
      <c r="F839" s="8"/>
      <c r="G839" s="8"/>
      <c r="H839" s="8">
        <f t="shared" si="13"/>
        <v>21</v>
      </c>
      <c r="I839" s="9">
        <v>0.14952380952380953</v>
      </c>
      <c r="J839" s="7">
        <v>1</v>
      </c>
    </row>
    <row r="840" spans="1:10" x14ac:dyDescent="0.2">
      <c r="A840" s="7">
        <v>38882</v>
      </c>
      <c r="B840" s="7" t="s">
        <v>692</v>
      </c>
      <c r="C840" s="7" t="s">
        <v>1528</v>
      </c>
      <c r="D840" s="8"/>
      <c r="E840" s="8">
        <v>198530</v>
      </c>
      <c r="F840" s="8">
        <v>69916</v>
      </c>
      <c r="G840" s="8"/>
      <c r="H840" s="8">
        <f t="shared" si="13"/>
        <v>268446</v>
      </c>
      <c r="I840" s="9">
        <v>0.11318782920959895</v>
      </c>
      <c r="J840" s="7">
        <v>1</v>
      </c>
    </row>
    <row r="841" spans="1:10" x14ac:dyDescent="0.2">
      <c r="A841" s="7">
        <v>38885</v>
      </c>
      <c r="B841" s="7" t="s">
        <v>687</v>
      </c>
      <c r="C841" s="7" t="s">
        <v>1529</v>
      </c>
      <c r="D841" s="8"/>
      <c r="E841" s="8">
        <v>1652</v>
      </c>
      <c r="F841" s="8"/>
      <c r="G841" s="8"/>
      <c r="H841" s="8">
        <f t="shared" si="13"/>
        <v>1652</v>
      </c>
      <c r="I841" s="9">
        <v>0.13625302663438257</v>
      </c>
      <c r="J841" s="7">
        <v>1</v>
      </c>
    </row>
    <row r="842" spans="1:10" x14ac:dyDescent="0.2">
      <c r="A842" s="7">
        <v>38890</v>
      </c>
      <c r="B842" s="7" t="s">
        <v>692</v>
      </c>
      <c r="C842" s="7" t="s">
        <v>1530</v>
      </c>
      <c r="D842" s="8"/>
      <c r="E842" s="8">
        <v>52288</v>
      </c>
      <c r="F842" s="8"/>
      <c r="G842" s="8"/>
      <c r="H842" s="8">
        <f t="shared" si="13"/>
        <v>52288</v>
      </c>
      <c r="I842" s="9">
        <v>4.0334876070991434E-2</v>
      </c>
      <c r="J842" s="7">
        <v>1</v>
      </c>
    </row>
    <row r="843" spans="1:10" x14ac:dyDescent="0.2">
      <c r="A843" s="7">
        <v>38901</v>
      </c>
      <c r="B843" s="7" t="s">
        <v>687</v>
      </c>
      <c r="C843" s="7" t="s">
        <v>1531</v>
      </c>
      <c r="D843" s="8"/>
      <c r="E843" s="8">
        <v>293486</v>
      </c>
      <c r="F843" s="8">
        <v>308960</v>
      </c>
      <c r="G843" s="8"/>
      <c r="H843" s="8">
        <f t="shared" si="13"/>
        <v>602446</v>
      </c>
      <c r="I843" s="9">
        <v>0.1269304634772245</v>
      </c>
      <c r="J843" s="7">
        <v>1</v>
      </c>
    </row>
    <row r="844" spans="1:10" x14ac:dyDescent="0.2">
      <c r="A844" s="7">
        <v>38905</v>
      </c>
      <c r="B844" s="7" t="s">
        <v>692</v>
      </c>
      <c r="C844" s="7" t="s">
        <v>1532</v>
      </c>
      <c r="D844" s="8"/>
      <c r="E844" s="8">
        <v>26460</v>
      </c>
      <c r="F844" s="8">
        <v>23840</v>
      </c>
      <c r="G844" s="8"/>
      <c r="H844" s="8">
        <f t="shared" si="13"/>
        <v>50300</v>
      </c>
      <c r="I844" s="9">
        <v>0.17782326043737576</v>
      </c>
      <c r="J844" s="7">
        <v>1</v>
      </c>
    </row>
    <row r="845" spans="1:10" x14ac:dyDescent="0.2">
      <c r="A845" s="7">
        <v>38956</v>
      </c>
      <c r="B845" s="7" t="s">
        <v>681</v>
      </c>
      <c r="C845" s="7" t="s">
        <v>1533</v>
      </c>
      <c r="D845" s="8"/>
      <c r="E845" s="8"/>
      <c r="F845" s="8"/>
      <c r="G845" s="8">
        <v>97</v>
      </c>
      <c r="H845" s="8">
        <f t="shared" si="13"/>
        <v>97</v>
      </c>
      <c r="I845" s="9">
        <v>0</v>
      </c>
      <c r="J845" s="7">
        <v>1</v>
      </c>
    </row>
    <row r="846" spans="1:10" x14ac:dyDescent="0.2">
      <c r="A846" s="7">
        <v>38960</v>
      </c>
      <c r="B846" s="7" t="s">
        <v>687</v>
      </c>
      <c r="C846" s="7" t="s">
        <v>1534</v>
      </c>
      <c r="D846" s="8"/>
      <c r="E846" s="8">
        <v>108796</v>
      </c>
      <c r="F846" s="8">
        <v>8640</v>
      </c>
      <c r="G846" s="8"/>
      <c r="H846" s="8">
        <f t="shared" si="13"/>
        <v>117436</v>
      </c>
      <c r="I846" s="9">
        <v>0.30257655233488878</v>
      </c>
      <c r="J846" s="7">
        <v>1</v>
      </c>
    </row>
    <row r="847" spans="1:10" x14ac:dyDescent="0.2">
      <c r="A847" s="7">
        <v>38963</v>
      </c>
      <c r="B847" s="7" t="s">
        <v>692</v>
      </c>
      <c r="C847" s="7" t="s">
        <v>1535</v>
      </c>
      <c r="D847" s="8"/>
      <c r="E847" s="8">
        <v>25162</v>
      </c>
      <c r="F847" s="8">
        <v>273168</v>
      </c>
      <c r="G847" s="8"/>
      <c r="H847" s="8">
        <f t="shared" si="13"/>
        <v>298330</v>
      </c>
      <c r="I847" s="9">
        <v>0.25004367646565884</v>
      </c>
      <c r="J847" s="7">
        <v>1</v>
      </c>
    </row>
    <row r="848" spans="1:10" x14ac:dyDescent="0.2">
      <c r="A848" s="7">
        <v>38966</v>
      </c>
      <c r="B848" s="7" t="s">
        <v>692</v>
      </c>
      <c r="C848" s="7" t="s">
        <v>1536</v>
      </c>
      <c r="D848" s="8"/>
      <c r="E848" s="8">
        <v>376</v>
      </c>
      <c r="F848" s="8">
        <v>50760</v>
      </c>
      <c r="G848" s="8"/>
      <c r="H848" s="8">
        <f t="shared" si="13"/>
        <v>51136</v>
      </c>
      <c r="I848" s="9">
        <v>0.25000958229036296</v>
      </c>
      <c r="J848" s="7">
        <v>1</v>
      </c>
    </row>
    <row r="849" spans="1:10" x14ac:dyDescent="0.2">
      <c r="A849" s="7">
        <v>38973</v>
      </c>
      <c r="B849" s="7" t="s">
        <v>692</v>
      </c>
      <c r="C849" s="7" t="s">
        <v>1537</v>
      </c>
      <c r="D849" s="8"/>
      <c r="E849" s="8">
        <v>59830</v>
      </c>
      <c r="F849" s="8"/>
      <c r="G849" s="8"/>
      <c r="H849" s="8">
        <f t="shared" si="13"/>
        <v>59830</v>
      </c>
      <c r="I849" s="9">
        <v>0.05</v>
      </c>
      <c r="J849" s="7">
        <v>1</v>
      </c>
    </row>
    <row r="850" spans="1:10" x14ac:dyDescent="0.2">
      <c r="A850" s="7">
        <v>38978</v>
      </c>
      <c r="B850" s="7" t="s">
        <v>692</v>
      </c>
      <c r="C850" s="7" t="s">
        <v>1538</v>
      </c>
      <c r="D850" s="8"/>
      <c r="E850" s="8">
        <v>188140</v>
      </c>
      <c r="F850" s="8"/>
      <c r="G850" s="8"/>
      <c r="H850" s="8">
        <f t="shared" si="13"/>
        <v>188140</v>
      </c>
      <c r="I850" s="9">
        <v>9.8594716700329543E-2</v>
      </c>
      <c r="J850" s="7">
        <v>1</v>
      </c>
    </row>
    <row r="851" spans="1:10" x14ac:dyDescent="0.2">
      <c r="A851" s="7">
        <v>38984</v>
      </c>
      <c r="B851" s="7" t="s">
        <v>692</v>
      </c>
      <c r="C851" s="7" t="s">
        <v>1539</v>
      </c>
      <c r="D851" s="8"/>
      <c r="E851" s="8">
        <v>112240</v>
      </c>
      <c r="F851" s="8"/>
      <c r="G851" s="8"/>
      <c r="H851" s="8">
        <f t="shared" si="13"/>
        <v>112240</v>
      </c>
      <c r="I851" s="9">
        <v>0.12686439771917321</v>
      </c>
      <c r="J851" s="7">
        <v>1</v>
      </c>
    </row>
    <row r="852" spans="1:10" x14ac:dyDescent="0.2">
      <c r="A852" s="7">
        <v>38985</v>
      </c>
      <c r="B852" s="7" t="s">
        <v>692</v>
      </c>
      <c r="C852" s="7" t="s">
        <v>1540</v>
      </c>
      <c r="D852" s="8"/>
      <c r="E852" s="8">
        <v>40082</v>
      </c>
      <c r="F852" s="8"/>
      <c r="G852" s="8"/>
      <c r="H852" s="8">
        <f t="shared" si="13"/>
        <v>40082</v>
      </c>
      <c r="I852" s="9">
        <v>6.0000000000000005E-2</v>
      </c>
      <c r="J852" s="7">
        <v>1</v>
      </c>
    </row>
    <row r="853" spans="1:10" x14ac:dyDescent="0.2">
      <c r="A853" s="7">
        <v>38993</v>
      </c>
      <c r="B853" s="7" t="s">
        <v>692</v>
      </c>
      <c r="C853" s="7" t="s">
        <v>1541</v>
      </c>
      <c r="D853" s="8"/>
      <c r="E853" s="8">
        <v>6</v>
      </c>
      <c r="F853" s="8">
        <v>364320</v>
      </c>
      <c r="G853" s="8"/>
      <c r="H853" s="8">
        <f t="shared" si="13"/>
        <v>364326</v>
      </c>
      <c r="I853" s="9">
        <v>0.22</v>
      </c>
      <c r="J853" s="7">
        <v>1</v>
      </c>
    </row>
    <row r="854" spans="1:10" x14ac:dyDescent="0.2">
      <c r="A854" s="7">
        <v>38994</v>
      </c>
      <c r="B854" s="7" t="s">
        <v>692</v>
      </c>
      <c r="C854" s="7" t="s">
        <v>1542</v>
      </c>
      <c r="D854" s="8"/>
      <c r="E854" s="8">
        <v>26880</v>
      </c>
      <c r="F854" s="8"/>
      <c r="G854" s="8"/>
      <c r="H854" s="8">
        <f t="shared" si="13"/>
        <v>26880</v>
      </c>
      <c r="I854" s="9">
        <v>0.24</v>
      </c>
      <c r="J854" s="7">
        <v>1</v>
      </c>
    </row>
    <row r="855" spans="1:10" x14ac:dyDescent="0.2">
      <c r="A855" s="7">
        <v>38995</v>
      </c>
      <c r="B855" s="7" t="s">
        <v>692</v>
      </c>
      <c r="C855" s="7" t="s">
        <v>1543</v>
      </c>
      <c r="D855" s="8"/>
      <c r="E855" s="8">
        <v>24720</v>
      </c>
      <c r="F855" s="8"/>
      <c r="G855" s="8"/>
      <c r="H855" s="8">
        <f t="shared" si="13"/>
        <v>24720</v>
      </c>
      <c r="I855" s="9">
        <v>0.25</v>
      </c>
      <c r="J855" s="7">
        <v>1</v>
      </c>
    </row>
    <row r="856" spans="1:10" x14ac:dyDescent="0.2">
      <c r="A856" s="7">
        <v>38998</v>
      </c>
      <c r="B856" s="7" t="s">
        <v>692</v>
      </c>
      <c r="C856" s="7" t="s">
        <v>1544</v>
      </c>
      <c r="D856" s="8"/>
      <c r="E856" s="8">
        <v>65280</v>
      </c>
      <c r="F856" s="8">
        <v>221760</v>
      </c>
      <c r="G856" s="8"/>
      <c r="H856" s="8">
        <f t="shared" si="13"/>
        <v>287040</v>
      </c>
      <c r="I856" s="9">
        <v>0.23911838071348943</v>
      </c>
      <c r="J856" s="7">
        <v>1</v>
      </c>
    </row>
    <row r="857" spans="1:10" x14ac:dyDescent="0.2">
      <c r="A857" s="7">
        <v>39001</v>
      </c>
      <c r="B857" s="7" t="s">
        <v>692</v>
      </c>
      <c r="C857" s="7" t="s">
        <v>1545</v>
      </c>
      <c r="D857" s="8"/>
      <c r="E857" s="8">
        <v>89520</v>
      </c>
      <c r="F857" s="8"/>
      <c r="G857" s="8"/>
      <c r="H857" s="8">
        <f t="shared" si="13"/>
        <v>89520</v>
      </c>
      <c r="I857" s="9">
        <v>0.24</v>
      </c>
      <c r="J857" s="7">
        <v>1</v>
      </c>
    </row>
    <row r="858" spans="1:10" x14ac:dyDescent="0.2">
      <c r="A858" s="7">
        <v>39004</v>
      </c>
      <c r="B858" s="7" t="s">
        <v>692</v>
      </c>
      <c r="C858" s="7" t="s">
        <v>1546</v>
      </c>
      <c r="D858" s="8"/>
      <c r="E858" s="8">
        <v>138</v>
      </c>
      <c r="F858" s="8">
        <v>8750</v>
      </c>
      <c r="G858" s="8"/>
      <c r="H858" s="8">
        <f t="shared" si="13"/>
        <v>8888</v>
      </c>
      <c r="I858" s="9">
        <v>0</v>
      </c>
      <c r="J858" s="7">
        <v>1</v>
      </c>
    </row>
    <row r="859" spans="1:10" x14ac:dyDescent="0.2">
      <c r="A859" s="7">
        <v>39006</v>
      </c>
      <c r="B859" s="7" t="s">
        <v>692</v>
      </c>
      <c r="C859" s="7" t="s">
        <v>1547</v>
      </c>
      <c r="D859" s="8"/>
      <c r="E859" s="8">
        <v>12</v>
      </c>
      <c r="F859" s="8"/>
      <c r="G859" s="8"/>
      <c r="H859" s="8">
        <f t="shared" si="13"/>
        <v>12</v>
      </c>
      <c r="I859" s="9">
        <v>0</v>
      </c>
      <c r="J859" s="7">
        <v>1</v>
      </c>
    </row>
    <row r="860" spans="1:10" x14ac:dyDescent="0.2">
      <c r="A860" s="7">
        <v>39007</v>
      </c>
      <c r="B860" s="7" t="s">
        <v>692</v>
      </c>
      <c r="C860" s="7" t="s">
        <v>1548</v>
      </c>
      <c r="D860" s="8">
        <v>5250</v>
      </c>
      <c r="E860" s="8">
        <v>10</v>
      </c>
      <c r="F860" s="8">
        <v>365050</v>
      </c>
      <c r="G860" s="8"/>
      <c r="H860" s="8">
        <f t="shared" si="13"/>
        <v>370310</v>
      </c>
      <c r="I860" s="9">
        <v>3.2244922699900085E-3</v>
      </c>
      <c r="J860" s="7">
        <v>1</v>
      </c>
    </row>
    <row r="861" spans="1:10" x14ac:dyDescent="0.2">
      <c r="A861" s="7">
        <v>39008</v>
      </c>
      <c r="B861" s="7" t="s">
        <v>692</v>
      </c>
      <c r="C861" s="7" t="s">
        <v>1549</v>
      </c>
      <c r="D861" s="8"/>
      <c r="E861" s="8">
        <v>65930</v>
      </c>
      <c r="F861" s="8">
        <v>323550</v>
      </c>
      <c r="G861" s="8"/>
      <c r="H861" s="8">
        <f t="shared" si="13"/>
        <v>389480</v>
      </c>
      <c r="I861" s="9">
        <v>3.2453527780630583E-5</v>
      </c>
      <c r="J861" s="7">
        <v>1</v>
      </c>
    </row>
    <row r="862" spans="1:10" x14ac:dyDescent="0.2">
      <c r="A862" s="7">
        <v>39647</v>
      </c>
      <c r="B862" s="7" t="s">
        <v>679</v>
      </c>
      <c r="C862" s="7" t="s">
        <v>1550</v>
      </c>
      <c r="D862" s="8">
        <v>186</v>
      </c>
      <c r="E862" s="8"/>
      <c r="F862" s="8"/>
      <c r="G862" s="8"/>
      <c r="H862" s="8">
        <f t="shared" si="13"/>
        <v>186</v>
      </c>
      <c r="I862" s="9">
        <v>0</v>
      </c>
      <c r="J862" s="7">
        <v>1</v>
      </c>
    </row>
    <row r="863" spans="1:10" x14ac:dyDescent="0.2">
      <c r="A863" s="7">
        <v>39658</v>
      </c>
      <c r="B863" s="7" t="s">
        <v>689</v>
      </c>
      <c r="C863" s="7" t="s">
        <v>1551</v>
      </c>
      <c r="D863" s="8">
        <v>93</v>
      </c>
      <c r="E863" s="8"/>
      <c r="F863" s="8"/>
      <c r="G863" s="8"/>
      <c r="H863" s="8">
        <f t="shared" si="13"/>
        <v>93</v>
      </c>
      <c r="I863" s="9">
        <v>24.979222449999998</v>
      </c>
      <c r="J863" s="7">
        <v>1</v>
      </c>
    </row>
    <row r="864" spans="1:10" x14ac:dyDescent="0.2">
      <c r="A864" s="7">
        <v>39659</v>
      </c>
      <c r="B864" s="7" t="s">
        <v>689</v>
      </c>
      <c r="C864" s="7" t="s">
        <v>1552</v>
      </c>
      <c r="D864" s="8">
        <v>66</v>
      </c>
      <c r="E864" s="8"/>
      <c r="F864" s="8"/>
      <c r="G864" s="8"/>
      <c r="H864" s="8">
        <f t="shared" si="13"/>
        <v>66</v>
      </c>
      <c r="I864" s="9">
        <v>24.979222450000002</v>
      </c>
      <c r="J864" s="7">
        <v>1</v>
      </c>
    </row>
    <row r="865" spans="1:10" x14ac:dyDescent="0.2">
      <c r="A865" s="7">
        <v>39660</v>
      </c>
      <c r="B865" s="7" t="s">
        <v>689</v>
      </c>
      <c r="C865" s="7" t="s">
        <v>1553</v>
      </c>
      <c r="D865" s="8">
        <v>123</v>
      </c>
      <c r="E865" s="8"/>
      <c r="F865" s="8"/>
      <c r="G865" s="8"/>
      <c r="H865" s="8">
        <f t="shared" si="13"/>
        <v>123</v>
      </c>
      <c r="I865" s="9">
        <v>24.979222449999998</v>
      </c>
      <c r="J865" s="7">
        <v>1</v>
      </c>
    </row>
    <row r="866" spans="1:10" x14ac:dyDescent="0.2">
      <c r="A866" s="7">
        <v>39661</v>
      </c>
      <c r="B866" s="7" t="s">
        <v>689</v>
      </c>
      <c r="C866" s="7" t="s">
        <v>1554</v>
      </c>
      <c r="D866" s="8">
        <v>123</v>
      </c>
      <c r="E866" s="8"/>
      <c r="F866" s="8"/>
      <c r="G866" s="8">
        <v>496</v>
      </c>
      <c r="H866" s="8">
        <f t="shared" si="13"/>
        <v>619</v>
      </c>
      <c r="I866" s="9">
        <v>24.995871343053313</v>
      </c>
      <c r="J866" s="7">
        <v>1</v>
      </c>
    </row>
    <row r="867" spans="1:10" x14ac:dyDescent="0.2">
      <c r="A867" s="7">
        <v>39663</v>
      </c>
      <c r="B867" s="7" t="s">
        <v>689</v>
      </c>
      <c r="C867" s="7" t="s">
        <v>1555</v>
      </c>
      <c r="D867" s="8">
        <v>112</v>
      </c>
      <c r="E867" s="8"/>
      <c r="F867" s="8"/>
      <c r="G867" s="8">
        <v>526</v>
      </c>
      <c r="H867" s="8">
        <f t="shared" si="13"/>
        <v>638</v>
      </c>
      <c r="I867" s="9">
        <v>24.996352530407524</v>
      </c>
      <c r="J867" s="7">
        <v>1</v>
      </c>
    </row>
    <row r="868" spans="1:10" x14ac:dyDescent="0.2">
      <c r="A868" s="7">
        <v>39679</v>
      </c>
      <c r="B868" s="7" t="s">
        <v>694</v>
      </c>
      <c r="C868" s="7" t="s">
        <v>1556</v>
      </c>
      <c r="D868" s="8"/>
      <c r="E868" s="8"/>
      <c r="F868" s="8"/>
      <c r="G868" s="8">
        <v>67</v>
      </c>
      <c r="H868" s="8">
        <f t="shared" si="13"/>
        <v>67</v>
      </c>
      <c r="I868" s="9">
        <v>6.3000000000000007</v>
      </c>
      <c r="J868" s="7">
        <v>1</v>
      </c>
    </row>
    <row r="869" spans="1:10" x14ac:dyDescent="0.2">
      <c r="A869" s="7">
        <v>39683</v>
      </c>
      <c r="B869" s="7" t="s">
        <v>689</v>
      </c>
      <c r="C869" s="7" t="s">
        <v>1557</v>
      </c>
      <c r="D869" s="8">
        <v>109</v>
      </c>
      <c r="E869" s="8"/>
      <c r="F869" s="8"/>
      <c r="G869" s="8"/>
      <c r="H869" s="8">
        <f t="shared" si="13"/>
        <v>109</v>
      </c>
      <c r="I869" s="9">
        <v>24.979222450000002</v>
      </c>
      <c r="J869" s="7">
        <v>1</v>
      </c>
    </row>
    <row r="870" spans="1:10" x14ac:dyDescent="0.2">
      <c r="A870" s="7">
        <v>39684</v>
      </c>
      <c r="B870" s="7" t="s">
        <v>689</v>
      </c>
      <c r="C870" s="7" t="s">
        <v>1558</v>
      </c>
      <c r="D870" s="8">
        <v>162</v>
      </c>
      <c r="E870" s="8"/>
      <c r="F870" s="8"/>
      <c r="G870" s="8"/>
      <c r="H870" s="8">
        <f t="shared" si="13"/>
        <v>162</v>
      </c>
      <c r="I870" s="9">
        <v>24.979222449999998</v>
      </c>
      <c r="J870" s="7">
        <v>1</v>
      </c>
    </row>
    <row r="871" spans="1:10" x14ac:dyDescent="0.2">
      <c r="A871" s="7">
        <v>39685</v>
      </c>
      <c r="B871" s="7" t="s">
        <v>689</v>
      </c>
      <c r="C871" s="7" t="s">
        <v>1559</v>
      </c>
      <c r="D871" s="8">
        <v>24</v>
      </c>
      <c r="E871" s="8"/>
      <c r="F871" s="8"/>
      <c r="G871" s="8"/>
      <c r="H871" s="8">
        <f t="shared" si="13"/>
        <v>24</v>
      </c>
      <c r="I871" s="9">
        <v>24.987065220000002</v>
      </c>
      <c r="J871" s="7">
        <v>1</v>
      </c>
    </row>
    <row r="872" spans="1:10" x14ac:dyDescent="0.2">
      <c r="A872" s="7">
        <v>39686</v>
      </c>
      <c r="B872" s="7" t="s">
        <v>689</v>
      </c>
      <c r="C872" s="7" t="s">
        <v>1560</v>
      </c>
      <c r="D872" s="8">
        <v>117</v>
      </c>
      <c r="E872" s="8"/>
      <c r="F872" s="8"/>
      <c r="G872" s="8"/>
      <c r="H872" s="8">
        <f t="shared" si="13"/>
        <v>117</v>
      </c>
      <c r="I872" s="9">
        <v>24.979222450000002</v>
      </c>
      <c r="J872" s="7">
        <v>1</v>
      </c>
    </row>
    <row r="873" spans="1:10" x14ac:dyDescent="0.2">
      <c r="A873" s="7">
        <v>39687</v>
      </c>
      <c r="B873" s="7" t="s">
        <v>689</v>
      </c>
      <c r="C873" s="7" t="s">
        <v>1561</v>
      </c>
      <c r="D873" s="8">
        <v>136</v>
      </c>
      <c r="E873" s="8"/>
      <c r="F873" s="8"/>
      <c r="G873" s="8"/>
      <c r="H873" s="8">
        <f t="shared" si="13"/>
        <v>136</v>
      </c>
      <c r="I873" s="9">
        <v>24.979222449999998</v>
      </c>
      <c r="J873" s="7">
        <v>1</v>
      </c>
    </row>
    <row r="874" spans="1:10" x14ac:dyDescent="0.2">
      <c r="A874" s="7">
        <v>39692</v>
      </c>
      <c r="B874" s="7" t="s">
        <v>687</v>
      </c>
      <c r="C874" s="7" t="s">
        <v>1562</v>
      </c>
      <c r="D874" s="8"/>
      <c r="E874" s="8">
        <v>89024</v>
      </c>
      <c r="F874" s="8">
        <v>366</v>
      </c>
      <c r="G874" s="8"/>
      <c r="H874" s="8">
        <f t="shared" si="13"/>
        <v>89390</v>
      </c>
      <c r="I874" s="9">
        <v>0.11</v>
      </c>
      <c r="J874" s="7">
        <v>1</v>
      </c>
    </row>
    <row r="875" spans="1:10" x14ac:dyDescent="0.2">
      <c r="A875" s="7">
        <v>40946</v>
      </c>
      <c r="B875" s="7" t="s">
        <v>688</v>
      </c>
      <c r="C875" s="7" t="s">
        <v>1563</v>
      </c>
      <c r="D875" s="8">
        <v>3</v>
      </c>
      <c r="E875" s="8"/>
      <c r="F875" s="8"/>
      <c r="G875" s="8"/>
      <c r="H875" s="8">
        <f t="shared" si="13"/>
        <v>3</v>
      </c>
      <c r="I875" s="9">
        <v>0</v>
      </c>
      <c r="J875" s="7">
        <v>1</v>
      </c>
    </row>
    <row r="876" spans="1:10" x14ac:dyDescent="0.2">
      <c r="A876" s="7">
        <v>40947</v>
      </c>
      <c r="B876" s="7" t="s">
        <v>688</v>
      </c>
      <c r="C876" s="7" t="s">
        <v>1563</v>
      </c>
      <c r="D876" s="8">
        <v>6</v>
      </c>
      <c r="E876" s="8"/>
      <c r="F876" s="8"/>
      <c r="G876" s="8"/>
      <c r="H876" s="8">
        <f t="shared" si="13"/>
        <v>6</v>
      </c>
      <c r="I876" s="9">
        <v>0</v>
      </c>
      <c r="J876" s="7">
        <v>1</v>
      </c>
    </row>
    <row r="877" spans="1:10" x14ac:dyDescent="0.2">
      <c r="A877" s="7">
        <v>40958</v>
      </c>
      <c r="B877" s="7" t="s">
        <v>699</v>
      </c>
      <c r="C877" s="7" t="s">
        <v>1564</v>
      </c>
      <c r="D877" s="8"/>
      <c r="E877" s="8"/>
      <c r="F877" s="8"/>
      <c r="G877" s="8">
        <v>159</v>
      </c>
      <c r="H877" s="8">
        <f t="shared" si="13"/>
        <v>159</v>
      </c>
      <c r="I877" s="9">
        <v>0</v>
      </c>
      <c r="J877" s="7">
        <v>1</v>
      </c>
    </row>
    <row r="878" spans="1:10" x14ac:dyDescent="0.2">
      <c r="A878" s="7">
        <v>40959</v>
      </c>
      <c r="B878" s="7" t="s">
        <v>681</v>
      </c>
      <c r="C878" s="7" t="s">
        <v>1565</v>
      </c>
      <c r="D878" s="8"/>
      <c r="E878" s="8"/>
      <c r="F878" s="8"/>
      <c r="G878" s="8">
        <v>166</v>
      </c>
      <c r="H878" s="8">
        <f t="shared" si="13"/>
        <v>166</v>
      </c>
      <c r="I878" s="9">
        <v>0</v>
      </c>
      <c r="J878" s="7">
        <v>1</v>
      </c>
    </row>
    <row r="879" spans="1:10" x14ac:dyDescent="0.2">
      <c r="A879" s="7">
        <v>40961</v>
      </c>
      <c r="B879" s="7" t="s">
        <v>681</v>
      </c>
      <c r="C879" s="7" t="s">
        <v>1566</v>
      </c>
      <c r="D879" s="8"/>
      <c r="E879" s="8"/>
      <c r="F879" s="8"/>
      <c r="G879" s="8">
        <v>150</v>
      </c>
      <c r="H879" s="8">
        <f t="shared" si="13"/>
        <v>150</v>
      </c>
      <c r="I879" s="9">
        <v>0</v>
      </c>
      <c r="J879" s="7">
        <v>1</v>
      </c>
    </row>
    <row r="880" spans="1:10" x14ac:dyDescent="0.2">
      <c r="A880" s="7">
        <v>40966</v>
      </c>
      <c r="B880" s="7" t="s">
        <v>692</v>
      </c>
      <c r="C880" s="7" t="s">
        <v>1567</v>
      </c>
      <c r="D880" s="8"/>
      <c r="E880" s="8">
        <v>200</v>
      </c>
      <c r="F880" s="8"/>
      <c r="G880" s="8"/>
      <c r="H880" s="8">
        <f t="shared" si="13"/>
        <v>200</v>
      </c>
      <c r="I880" s="9">
        <v>0.25074999999999997</v>
      </c>
      <c r="J880" s="7">
        <v>1</v>
      </c>
    </row>
    <row r="881" spans="1:10" x14ac:dyDescent="0.2">
      <c r="A881" s="7">
        <v>40975</v>
      </c>
      <c r="B881" s="7" t="s">
        <v>683</v>
      </c>
      <c r="C881" s="7" t="s">
        <v>1568</v>
      </c>
      <c r="D881" s="8">
        <v>19</v>
      </c>
      <c r="E881" s="8"/>
      <c r="F881" s="8"/>
      <c r="G881" s="8"/>
      <c r="H881" s="8">
        <f t="shared" si="13"/>
        <v>19</v>
      </c>
      <c r="I881" s="9">
        <v>4.7056620000000002</v>
      </c>
      <c r="J881" s="7">
        <v>1</v>
      </c>
    </row>
    <row r="882" spans="1:10" x14ac:dyDescent="0.2">
      <c r="A882" s="7">
        <v>40976</v>
      </c>
      <c r="B882" s="7" t="s">
        <v>683</v>
      </c>
      <c r="C882" s="7" t="s">
        <v>1569</v>
      </c>
      <c r="D882" s="8">
        <v>49</v>
      </c>
      <c r="E882" s="8"/>
      <c r="F882" s="8"/>
      <c r="G882" s="8"/>
      <c r="H882" s="8">
        <f t="shared" si="13"/>
        <v>49</v>
      </c>
      <c r="I882" s="9">
        <v>4.7056620000000002</v>
      </c>
      <c r="J882" s="7">
        <v>1</v>
      </c>
    </row>
    <row r="883" spans="1:10" x14ac:dyDescent="0.2">
      <c r="A883" s="7">
        <v>40977</v>
      </c>
      <c r="B883" s="7" t="s">
        <v>683</v>
      </c>
      <c r="C883" s="7" t="s">
        <v>1570</v>
      </c>
      <c r="D883" s="8">
        <v>8</v>
      </c>
      <c r="E883" s="8"/>
      <c r="F883" s="8"/>
      <c r="G883" s="8"/>
      <c r="H883" s="8">
        <f t="shared" si="13"/>
        <v>8</v>
      </c>
      <c r="I883" s="9">
        <v>4.7056620000000002</v>
      </c>
      <c r="J883" s="7">
        <v>1</v>
      </c>
    </row>
    <row r="884" spans="1:10" x14ac:dyDescent="0.2">
      <c r="A884" s="7">
        <v>40978</v>
      </c>
      <c r="B884" s="7" t="s">
        <v>683</v>
      </c>
      <c r="C884" s="7" t="s">
        <v>1571</v>
      </c>
      <c r="D884" s="8">
        <v>716</v>
      </c>
      <c r="E884" s="8"/>
      <c r="F884" s="8"/>
      <c r="G884" s="8"/>
      <c r="H884" s="8">
        <f t="shared" si="13"/>
        <v>716</v>
      </c>
      <c r="I884" s="9">
        <v>4.7056620000000002</v>
      </c>
      <c r="J884" s="7">
        <v>1</v>
      </c>
    </row>
    <row r="885" spans="1:10" x14ac:dyDescent="0.2">
      <c r="A885" s="7">
        <v>40979</v>
      </c>
      <c r="B885" s="7" t="s">
        <v>683</v>
      </c>
      <c r="C885" s="7" t="s">
        <v>1572</v>
      </c>
      <c r="D885" s="8">
        <v>71</v>
      </c>
      <c r="E885" s="8"/>
      <c r="F885" s="8"/>
      <c r="G885" s="8"/>
      <c r="H885" s="8">
        <f t="shared" si="13"/>
        <v>71</v>
      </c>
      <c r="I885" s="9">
        <v>4.7056620000000002</v>
      </c>
      <c r="J885" s="7">
        <v>1</v>
      </c>
    </row>
    <row r="886" spans="1:10" x14ac:dyDescent="0.2">
      <c r="A886" s="7">
        <v>40980</v>
      </c>
      <c r="B886" s="7" t="s">
        <v>683</v>
      </c>
      <c r="C886" s="7" t="s">
        <v>1573</v>
      </c>
      <c r="D886" s="8">
        <v>26</v>
      </c>
      <c r="E886" s="8"/>
      <c r="F886" s="8"/>
      <c r="G886" s="8"/>
      <c r="H886" s="8">
        <f t="shared" si="13"/>
        <v>26</v>
      </c>
      <c r="I886" s="9">
        <v>0</v>
      </c>
      <c r="J886" s="7">
        <v>1</v>
      </c>
    </row>
    <row r="887" spans="1:10" x14ac:dyDescent="0.2">
      <c r="A887" s="7">
        <v>40981</v>
      </c>
      <c r="B887" s="7" t="s">
        <v>683</v>
      </c>
      <c r="C887" s="7" t="s">
        <v>1574</v>
      </c>
      <c r="D887" s="8">
        <v>29</v>
      </c>
      <c r="E887" s="8"/>
      <c r="F887" s="8"/>
      <c r="G887" s="8"/>
      <c r="H887" s="8">
        <f t="shared" si="13"/>
        <v>29</v>
      </c>
      <c r="I887" s="9">
        <v>4.7056620000000002</v>
      </c>
      <c r="J887" s="7">
        <v>1</v>
      </c>
    </row>
    <row r="888" spans="1:10" x14ac:dyDescent="0.2">
      <c r="A888" s="7">
        <v>40982</v>
      </c>
      <c r="B888" s="7" t="s">
        <v>683</v>
      </c>
      <c r="C888" s="7" t="s">
        <v>1575</v>
      </c>
      <c r="D888" s="8">
        <v>63</v>
      </c>
      <c r="E888" s="8"/>
      <c r="F888" s="8"/>
      <c r="G888" s="8"/>
      <c r="H888" s="8">
        <f t="shared" si="13"/>
        <v>63</v>
      </c>
      <c r="I888" s="9">
        <v>4.7056620000000002</v>
      </c>
      <c r="J888" s="7">
        <v>1</v>
      </c>
    </row>
    <row r="889" spans="1:10" x14ac:dyDescent="0.2">
      <c r="A889" s="7">
        <v>40983</v>
      </c>
      <c r="B889" s="7" t="s">
        <v>683</v>
      </c>
      <c r="C889" s="7" t="s">
        <v>1576</v>
      </c>
      <c r="D889" s="8">
        <v>734</v>
      </c>
      <c r="E889" s="8"/>
      <c r="F889" s="8"/>
      <c r="G889" s="8"/>
      <c r="H889" s="8">
        <f t="shared" si="13"/>
        <v>734</v>
      </c>
      <c r="I889" s="9">
        <v>4.7056620000000002</v>
      </c>
      <c r="J889" s="7">
        <v>1</v>
      </c>
    </row>
    <row r="890" spans="1:10" x14ac:dyDescent="0.2">
      <c r="A890" s="7">
        <v>40984</v>
      </c>
      <c r="B890" s="7" t="s">
        <v>683</v>
      </c>
      <c r="C890" s="7" t="s">
        <v>1577</v>
      </c>
      <c r="D890" s="8">
        <v>65</v>
      </c>
      <c r="E890" s="8"/>
      <c r="F890" s="8"/>
      <c r="G890" s="8"/>
      <c r="H890" s="8">
        <f t="shared" si="13"/>
        <v>65</v>
      </c>
      <c r="I890" s="9">
        <v>4.7056619999999993</v>
      </c>
      <c r="J890" s="7">
        <v>1</v>
      </c>
    </row>
    <row r="891" spans="1:10" x14ac:dyDescent="0.2">
      <c r="A891" s="7">
        <v>41090</v>
      </c>
      <c r="B891" s="7" t="s">
        <v>692</v>
      </c>
      <c r="C891" s="7" t="s">
        <v>1578</v>
      </c>
      <c r="D891" s="8"/>
      <c r="E891" s="8">
        <v>19440</v>
      </c>
      <c r="F891" s="8"/>
      <c r="G891" s="8"/>
      <c r="H891" s="8">
        <f t="shared" si="13"/>
        <v>19440</v>
      </c>
      <c r="I891" s="9">
        <v>0.28292541152263373</v>
      </c>
      <c r="J891" s="7">
        <v>1</v>
      </c>
    </row>
    <row r="892" spans="1:10" x14ac:dyDescent="0.2">
      <c r="A892" s="7">
        <v>41354</v>
      </c>
      <c r="B892" s="7" t="s">
        <v>680</v>
      </c>
      <c r="C892" s="7" t="s">
        <v>1579</v>
      </c>
      <c r="D892" s="8"/>
      <c r="E892" s="8"/>
      <c r="F892" s="8"/>
      <c r="G892" s="8">
        <v>193</v>
      </c>
      <c r="H892" s="8">
        <f t="shared" si="13"/>
        <v>193</v>
      </c>
      <c r="I892" s="9">
        <v>0</v>
      </c>
      <c r="J892" s="7">
        <v>1</v>
      </c>
    </row>
    <row r="893" spans="1:10" x14ac:dyDescent="0.2">
      <c r="A893" s="7">
        <v>41382</v>
      </c>
      <c r="B893" s="7" t="s">
        <v>680</v>
      </c>
      <c r="C893" s="7" t="s">
        <v>1580</v>
      </c>
      <c r="D893" s="8">
        <v>100</v>
      </c>
      <c r="E893" s="8"/>
      <c r="F893" s="8"/>
      <c r="G893" s="8"/>
      <c r="H893" s="8">
        <f t="shared" si="13"/>
        <v>100</v>
      </c>
      <c r="I893" s="9">
        <v>0</v>
      </c>
      <c r="J893" s="7">
        <v>1</v>
      </c>
    </row>
    <row r="894" spans="1:10" x14ac:dyDescent="0.2">
      <c r="A894" s="7">
        <v>42353</v>
      </c>
      <c r="B894" s="7" t="s">
        <v>694</v>
      </c>
      <c r="C894" s="7" t="s">
        <v>1581</v>
      </c>
      <c r="D894" s="8"/>
      <c r="E894" s="8"/>
      <c r="F894" s="8"/>
      <c r="G894" s="8">
        <v>590</v>
      </c>
      <c r="H894" s="8">
        <f t="shared" si="13"/>
        <v>590</v>
      </c>
      <c r="I894" s="9">
        <v>16.25</v>
      </c>
      <c r="J894" s="7">
        <v>1</v>
      </c>
    </row>
    <row r="895" spans="1:10" x14ac:dyDescent="0.2">
      <c r="A895" s="7">
        <v>42354</v>
      </c>
      <c r="B895" s="7" t="s">
        <v>694</v>
      </c>
      <c r="C895" s="7" t="s">
        <v>1581</v>
      </c>
      <c r="D895" s="8"/>
      <c r="E895" s="8"/>
      <c r="F895" s="8"/>
      <c r="G895" s="8">
        <v>551</v>
      </c>
      <c r="H895" s="8">
        <f t="shared" si="13"/>
        <v>551</v>
      </c>
      <c r="I895" s="9">
        <v>16.25</v>
      </c>
      <c r="J895" s="7">
        <v>1</v>
      </c>
    </row>
    <row r="896" spans="1:10" x14ac:dyDescent="0.2">
      <c r="A896" s="7">
        <v>42356</v>
      </c>
      <c r="B896" s="7" t="s">
        <v>694</v>
      </c>
      <c r="C896" s="7" t="s">
        <v>1582</v>
      </c>
      <c r="D896" s="8"/>
      <c r="E896" s="8"/>
      <c r="F896" s="8"/>
      <c r="G896" s="8">
        <v>36</v>
      </c>
      <c r="H896" s="8">
        <f t="shared" si="13"/>
        <v>36</v>
      </c>
      <c r="I896" s="9">
        <v>30.880000000000003</v>
      </c>
      <c r="J896" s="7">
        <v>1</v>
      </c>
    </row>
    <row r="897" spans="1:10" x14ac:dyDescent="0.2">
      <c r="A897" s="7">
        <v>42357</v>
      </c>
      <c r="B897" s="7" t="s">
        <v>694</v>
      </c>
      <c r="C897" s="7" t="s">
        <v>1583</v>
      </c>
      <c r="D897" s="8"/>
      <c r="E897" s="8"/>
      <c r="F897" s="8"/>
      <c r="G897" s="8">
        <v>36</v>
      </c>
      <c r="H897" s="8">
        <f t="shared" si="13"/>
        <v>36</v>
      </c>
      <c r="I897" s="9">
        <v>30.880000000000003</v>
      </c>
      <c r="J897" s="7">
        <v>1</v>
      </c>
    </row>
    <row r="898" spans="1:10" x14ac:dyDescent="0.2">
      <c r="A898" s="7">
        <v>42358</v>
      </c>
      <c r="B898" s="7" t="s">
        <v>694</v>
      </c>
      <c r="C898" s="7" t="s">
        <v>1584</v>
      </c>
      <c r="D898" s="8"/>
      <c r="E898" s="8"/>
      <c r="F898" s="8"/>
      <c r="G898" s="8">
        <v>37</v>
      </c>
      <c r="H898" s="8">
        <f t="shared" si="13"/>
        <v>37</v>
      </c>
      <c r="I898" s="9">
        <v>30.88</v>
      </c>
      <c r="J898" s="7">
        <v>1</v>
      </c>
    </row>
    <row r="899" spans="1:10" x14ac:dyDescent="0.2">
      <c r="A899" s="7">
        <v>42359</v>
      </c>
      <c r="B899" s="7" t="s">
        <v>694</v>
      </c>
      <c r="C899" s="7" t="s">
        <v>1585</v>
      </c>
      <c r="D899" s="8"/>
      <c r="E899" s="8"/>
      <c r="F899" s="8"/>
      <c r="G899" s="8">
        <v>186</v>
      </c>
      <c r="H899" s="8">
        <f t="shared" ref="H899:H962" si="14">SUM(D899:G899)</f>
        <v>186</v>
      </c>
      <c r="I899" s="9">
        <v>195</v>
      </c>
      <c r="J899" s="7">
        <v>1</v>
      </c>
    </row>
    <row r="900" spans="1:10" x14ac:dyDescent="0.2">
      <c r="A900" s="7">
        <v>42360</v>
      </c>
      <c r="B900" s="7" t="s">
        <v>694</v>
      </c>
      <c r="C900" s="7" t="s">
        <v>1586</v>
      </c>
      <c r="D900" s="8"/>
      <c r="E900" s="8"/>
      <c r="F900" s="8"/>
      <c r="G900" s="8">
        <v>30</v>
      </c>
      <c r="H900" s="8">
        <f t="shared" si="14"/>
        <v>30</v>
      </c>
      <c r="I900" s="9">
        <v>370.5</v>
      </c>
      <c r="J900" s="7">
        <v>1</v>
      </c>
    </row>
    <row r="901" spans="1:10" x14ac:dyDescent="0.2">
      <c r="A901" s="7">
        <v>42422</v>
      </c>
      <c r="B901" s="7" t="s">
        <v>681</v>
      </c>
      <c r="C901" s="7" t="s">
        <v>1587</v>
      </c>
      <c r="D901" s="8">
        <v>503</v>
      </c>
      <c r="E901" s="8"/>
      <c r="F901" s="8"/>
      <c r="G901" s="8"/>
      <c r="H901" s="8">
        <f t="shared" si="14"/>
        <v>503</v>
      </c>
      <c r="I901" s="9">
        <v>0</v>
      </c>
      <c r="J901" s="7">
        <v>1</v>
      </c>
    </row>
    <row r="902" spans="1:10" x14ac:dyDescent="0.2">
      <c r="A902" s="7">
        <v>42491</v>
      </c>
      <c r="B902" s="7" t="s">
        <v>693</v>
      </c>
      <c r="C902" s="7" t="s">
        <v>1588</v>
      </c>
      <c r="D902" s="8"/>
      <c r="E902" s="8">
        <v>34</v>
      </c>
      <c r="F902" s="8"/>
      <c r="G902" s="8"/>
      <c r="H902" s="8">
        <f t="shared" si="14"/>
        <v>34</v>
      </c>
      <c r="I902" s="9">
        <v>0.37</v>
      </c>
      <c r="J902" s="7">
        <v>1</v>
      </c>
    </row>
    <row r="903" spans="1:10" x14ac:dyDescent="0.2">
      <c r="A903" s="7">
        <v>42542</v>
      </c>
      <c r="B903" s="7" t="s">
        <v>681</v>
      </c>
      <c r="C903" s="7" t="s">
        <v>1589</v>
      </c>
      <c r="D903" s="8"/>
      <c r="E903" s="8"/>
      <c r="F903" s="8"/>
      <c r="G903" s="8">
        <v>94</v>
      </c>
      <c r="H903" s="8">
        <f t="shared" si="14"/>
        <v>94</v>
      </c>
      <c r="I903" s="9">
        <v>5.5149999999999997</v>
      </c>
      <c r="J903" s="7">
        <v>1</v>
      </c>
    </row>
    <row r="904" spans="1:10" x14ac:dyDescent="0.2">
      <c r="A904" s="7">
        <v>42545</v>
      </c>
      <c r="B904" s="7" t="s">
        <v>681</v>
      </c>
      <c r="C904" s="7" t="s">
        <v>1590</v>
      </c>
      <c r="D904" s="8"/>
      <c r="E904" s="8"/>
      <c r="F904" s="8"/>
      <c r="G904" s="8">
        <v>21</v>
      </c>
      <c r="H904" s="8">
        <f t="shared" si="14"/>
        <v>21</v>
      </c>
      <c r="I904" s="9">
        <v>11.192857142857143</v>
      </c>
      <c r="J904" s="7">
        <v>1</v>
      </c>
    </row>
    <row r="905" spans="1:10" x14ac:dyDescent="0.2">
      <c r="A905" s="7">
        <v>42546</v>
      </c>
      <c r="B905" s="7" t="s">
        <v>681</v>
      </c>
      <c r="C905" s="7" t="s">
        <v>1591</v>
      </c>
      <c r="D905" s="8"/>
      <c r="E905" s="8"/>
      <c r="F905" s="8"/>
      <c r="G905" s="8">
        <v>208</v>
      </c>
      <c r="H905" s="8">
        <f t="shared" si="14"/>
        <v>208</v>
      </c>
      <c r="I905" s="9">
        <v>11.194903846153846</v>
      </c>
      <c r="J905" s="7">
        <v>1</v>
      </c>
    </row>
    <row r="906" spans="1:10" x14ac:dyDescent="0.2">
      <c r="A906" s="7">
        <v>42549</v>
      </c>
      <c r="B906" s="7" t="s">
        <v>685</v>
      </c>
      <c r="C906" s="7" t="s">
        <v>1592</v>
      </c>
      <c r="D906" s="8"/>
      <c r="E906" s="8"/>
      <c r="F906" s="8"/>
      <c r="G906" s="8">
        <v>2</v>
      </c>
      <c r="H906" s="8">
        <f t="shared" si="14"/>
        <v>2</v>
      </c>
      <c r="I906" s="9">
        <v>0</v>
      </c>
      <c r="J906" s="7">
        <v>1</v>
      </c>
    </row>
    <row r="907" spans="1:10" x14ac:dyDescent="0.2">
      <c r="A907" s="7">
        <v>42578</v>
      </c>
      <c r="B907" s="7" t="s">
        <v>681</v>
      </c>
      <c r="C907" s="7" t="s">
        <v>1593</v>
      </c>
      <c r="D907" s="8"/>
      <c r="E907" s="8"/>
      <c r="F907" s="8"/>
      <c r="G907" s="8">
        <v>15</v>
      </c>
      <c r="H907" s="8">
        <f t="shared" si="14"/>
        <v>15</v>
      </c>
      <c r="I907" s="9">
        <v>0</v>
      </c>
      <c r="J907" s="7">
        <v>1</v>
      </c>
    </row>
    <row r="908" spans="1:10" x14ac:dyDescent="0.2">
      <c r="A908" s="7">
        <v>42774</v>
      </c>
      <c r="B908" s="7" t="s">
        <v>693</v>
      </c>
      <c r="C908" s="7" t="s">
        <v>1436</v>
      </c>
      <c r="D908" s="8"/>
      <c r="E908" s="8"/>
      <c r="F908" s="8"/>
      <c r="G908" s="8">
        <v>3010</v>
      </c>
      <c r="H908" s="8">
        <f t="shared" si="14"/>
        <v>3010</v>
      </c>
      <c r="I908" s="9">
        <v>0</v>
      </c>
      <c r="J908" s="7">
        <v>1</v>
      </c>
    </row>
    <row r="909" spans="1:10" x14ac:dyDescent="0.2">
      <c r="A909" s="7">
        <v>43197</v>
      </c>
      <c r="B909" s="7" t="s">
        <v>694</v>
      </c>
      <c r="C909" s="7" t="s">
        <v>1594</v>
      </c>
      <c r="D909" s="8"/>
      <c r="E909" s="8"/>
      <c r="F909" s="8"/>
      <c r="G909" s="8">
        <v>6</v>
      </c>
      <c r="H909" s="8">
        <f t="shared" si="14"/>
        <v>6</v>
      </c>
      <c r="I909" s="9">
        <v>0</v>
      </c>
      <c r="J909" s="7">
        <v>1</v>
      </c>
    </row>
    <row r="910" spans="1:10" x14ac:dyDescent="0.2">
      <c r="A910" s="7">
        <v>43202</v>
      </c>
      <c r="B910" s="7" t="s">
        <v>694</v>
      </c>
      <c r="C910" s="7" t="s">
        <v>1595</v>
      </c>
      <c r="D910" s="8"/>
      <c r="E910" s="8"/>
      <c r="F910" s="8"/>
      <c r="G910" s="8">
        <v>73</v>
      </c>
      <c r="H910" s="8">
        <f t="shared" si="14"/>
        <v>73</v>
      </c>
      <c r="I910" s="9">
        <v>0</v>
      </c>
      <c r="J910" s="7">
        <v>1</v>
      </c>
    </row>
    <row r="911" spans="1:10" x14ac:dyDescent="0.2">
      <c r="A911" s="7">
        <v>43203</v>
      </c>
      <c r="B911" s="7" t="s">
        <v>694</v>
      </c>
      <c r="C911" s="7" t="s">
        <v>1596</v>
      </c>
      <c r="D911" s="8"/>
      <c r="E911" s="8"/>
      <c r="F911" s="8"/>
      <c r="G911" s="8">
        <v>90</v>
      </c>
      <c r="H911" s="8">
        <f t="shared" si="14"/>
        <v>90</v>
      </c>
      <c r="I911" s="9">
        <v>0</v>
      </c>
      <c r="J911" s="7">
        <v>1</v>
      </c>
    </row>
    <row r="912" spans="1:10" x14ac:dyDescent="0.2">
      <c r="A912" s="7">
        <v>43210</v>
      </c>
      <c r="B912" s="7" t="s">
        <v>694</v>
      </c>
      <c r="C912" s="7" t="s">
        <v>1597</v>
      </c>
      <c r="D912" s="8"/>
      <c r="E912" s="8"/>
      <c r="F912" s="8"/>
      <c r="G912" s="8">
        <v>114</v>
      </c>
      <c r="H912" s="8">
        <f t="shared" si="14"/>
        <v>114</v>
      </c>
      <c r="I912" s="9">
        <v>0</v>
      </c>
      <c r="J912" s="7">
        <v>1</v>
      </c>
    </row>
    <row r="913" spans="1:10" x14ac:dyDescent="0.2">
      <c r="A913" s="7">
        <v>43435</v>
      </c>
      <c r="B913" s="7" t="s">
        <v>681</v>
      </c>
      <c r="C913" s="7" t="s">
        <v>1598</v>
      </c>
      <c r="D913" s="8"/>
      <c r="E913" s="8"/>
      <c r="F913" s="8"/>
      <c r="G913" s="8">
        <v>9259</v>
      </c>
      <c r="H913" s="8">
        <f t="shared" si="14"/>
        <v>9259</v>
      </c>
      <c r="I913" s="9">
        <v>2</v>
      </c>
      <c r="J913" s="7">
        <v>1</v>
      </c>
    </row>
    <row r="914" spans="1:10" x14ac:dyDescent="0.2">
      <c r="A914" s="7">
        <v>43956</v>
      </c>
      <c r="B914" s="7" t="s">
        <v>679</v>
      </c>
      <c r="C914" s="7" t="s">
        <v>1599</v>
      </c>
      <c r="D914" s="8">
        <v>15</v>
      </c>
      <c r="E914" s="8"/>
      <c r="F914" s="8"/>
      <c r="G914" s="8"/>
      <c r="H914" s="8">
        <f t="shared" si="14"/>
        <v>15</v>
      </c>
      <c r="I914" s="9">
        <v>0</v>
      </c>
      <c r="J914" s="7">
        <v>1</v>
      </c>
    </row>
    <row r="915" spans="1:10" x14ac:dyDescent="0.2">
      <c r="A915" s="7">
        <v>43964</v>
      </c>
      <c r="B915" s="7" t="s">
        <v>694</v>
      </c>
      <c r="C915" s="7" t="s">
        <v>1600</v>
      </c>
      <c r="D915" s="8"/>
      <c r="E915" s="8"/>
      <c r="F915" s="8"/>
      <c r="G915" s="8">
        <v>1061</v>
      </c>
      <c r="H915" s="8">
        <f t="shared" si="14"/>
        <v>1061</v>
      </c>
      <c r="I915" s="9">
        <v>63</v>
      </c>
      <c r="J915" s="7">
        <v>1</v>
      </c>
    </row>
    <row r="916" spans="1:10" x14ac:dyDescent="0.2">
      <c r="A916" s="7">
        <v>43965</v>
      </c>
      <c r="B916" s="7" t="s">
        <v>694</v>
      </c>
      <c r="C916" s="7" t="s">
        <v>1601</v>
      </c>
      <c r="D916" s="8"/>
      <c r="E916" s="8"/>
      <c r="F916" s="8"/>
      <c r="G916" s="8">
        <v>796</v>
      </c>
      <c r="H916" s="8">
        <f t="shared" si="14"/>
        <v>796</v>
      </c>
      <c r="I916" s="9">
        <v>63</v>
      </c>
      <c r="J916" s="7">
        <v>1</v>
      </c>
    </row>
    <row r="917" spans="1:10" x14ac:dyDescent="0.2">
      <c r="A917" s="7">
        <v>43966</v>
      </c>
      <c r="B917" s="7" t="s">
        <v>694</v>
      </c>
      <c r="C917" s="7" t="s">
        <v>1602</v>
      </c>
      <c r="D917" s="8"/>
      <c r="E917" s="8"/>
      <c r="F917" s="8"/>
      <c r="G917" s="8">
        <v>941</v>
      </c>
      <c r="H917" s="8">
        <f t="shared" si="14"/>
        <v>941</v>
      </c>
      <c r="I917" s="9">
        <v>63</v>
      </c>
      <c r="J917" s="7">
        <v>1</v>
      </c>
    </row>
    <row r="918" spans="1:10" x14ac:dyDescent="0.2">
      <c r="A918" s="7">
        <v>43967</v>
      </c>
      <c r="B918" s="7" t="s">
        <v>689</v>
      </c>
      <c r="C918" s="7" t="s">
        <v>1603</v>
      </c>
      <c r="D918" s="8">
        <v>26</v>
      </c>
      <c r="E918" s="8"/>
      <c r="F918" s="8"/>
      <c r="G918" s="8"/>
      <c r="H918" s="8">
        <f t="shared" si="14"/>
        <v>26</v>
      </c>
      <c r="I918" s="9">
        <v>0</v>
      </c>
      <c r="J918" s="7">
        <v>1</v>
      </c>
    </row>
    <row r="919" spans="1:10" x14ac:dyDescent="0.2">
      <c r="A919" s="7">
        <v>45837</v>
      </c>
      <c r="B919" s="7" t="s">
        <v>681</v>
      </c>
      <c r="C919" s="7" t="s">
        <v>1604</v>
      </c>
      <c r="D919" s="8"/>
      <c r="E919" s="8"/>
      <c r="F919" s="8"/>
      <c r="G919" s="8">
        <v>97</v>
      </c>
      <c r="H919" s="8">
        <f t="shared" si="14"/>
        <v>97</v>
      </c>
      <c r="I919" s="9">
        <v>1.01</v>
      </c>
      <c r="J919" s="7">
        <v>1</v>
      </c>
    </row>
    <row r="920" spans="1:10" x14ac:dyDescent="0.2">
      <c r="A920" s="7">
        <v>46057</v>
      </c>
      <c r="B920" s="7" t="s">
        <v>688</v>
      </c>
      <c r="C920" s="7" t="s">
        <v>1605</v>
      </c>
      <c r="D920" s="8"/>
      <c r="E920" s="8"/>
      <c r="F920" s="8"/>
      <c r="G920" s="8">
        <v>2</v>
      </c>
      <c r="H920" s="8">
        <f t="shared" si="14"/>
        <v>2</v>
      </c>
      <c r="I920" s="9">
        <v>25.5</v>
      </c>
      <c r="J920" s="7">
        <v>1</v>
      </c>
    </row>
    <row r="921" spans="1:10" x14ac:dyDescent="0.2">
      <c r="A921" s="7">
        <v>46058</v>
      </c>
      <c r="B921" s="7" t="s">
        <v>688</v>
      </c>
      <c r="C921" s="7" t="s">
        <v>1606</v>
      </c>
      <c r="D921" s="8"/>
      <c r="E921" s="8"/>
      <c r="F921" s="8"/>
      <c r="G921" s="8">
        <v>4</v>
      </c>
      <c r="H921" s="8">
        <f t="shared" si="14"/>
        <v>4</v>
      </c>
      <c r="I921" s="9">
        <v>29</v>
      </c>
      <c r="J921" s="7">
        <v>1</v>
      </c>
    </row>
    <row r="922" spans="1:10" x14ac:dyDescent="0.2">
      <c r="A922" s="7">
        <v>46073</v>
      </c>
      <c r="B922" s="7" t="s">
        <v>688</v>
      </c>
      <c r="C922" s="7" t="s">
        <v>1607</v>
      </c>
      <c r="D922" s="8"/>
      <c r="E922" s="8"/>
      <c r="F922" s="8"/>
      <c r="G922" s="8">
        <v>4</v>
      </c>
      <c r="H922" s="8">
        <f t="shared" si="14"/>
        <v>4</v>
      </c>
      <c r="I922" s="9">
        <v>27.15</v>
      </c>
      <c r="J922" s="7">
        <v>1</v>
      </c>
    </row>
    <row r="923" spans="1:10" x14ac:dyDescent="0.2">
      <c r="A923" s="7">
        <v>46085</v>
      </c>
      <c r="B923" s="7" t="s">
        <v>694</v>
      </c>
      <c r="C923" s="7" t="s">
        <v>1608</v>
      </c>
      <c r="D923" s="8"/>
      <c r="E923" s="8"/>
      <c r="F923" s="8"/>
      <c r="G923" s="8">
        <v>142</v>
      </c>
      <c r="H923" s="8">
        <f t="shared" si="14"/>
        <v>142</v>
      </c>
      <c r="I923" s="9">
        <v>0</v>
      </c>
      <c r="J923" s="7">
        <v>1</v>
      </c>
    </row>
    <row r="924" spans="1:10" x14ac:dyDescent="0.2">
      <c r="A924" s="7">
        <v>46301</v>
      </c>
      <c r="B924" s="7" t="s">
        <v>692</v>
      </c>
      <c r="C924" s="7" t="s">
        <v>1609</v>
      </c>
      <c r="D924" s="8"/>
      <c r="E924" s="8">
        <v>196960</v>
      </c>
      <c r="F924" s="8">
        <v>51040</v>
      </c>
      <c r="G924" s="8"/>
      <c r="H924" s="8">
        <f t="shared" si="14"/>
        <v>248000</v>
      </c>
      <c r="I924" s="9">
        <v>0.16096850806451612</v>
      </c>
      <c r="J924" s="7">
        <v>1</v>
      </c>
    </row>
    <row r="925" spans="1:10" x14ac:dyDescent="0.2">
      <c r="A925" s="7">
        <v>46306</v>
      </c>
      <c r="B925" s="7" t="s">
        <v>683</v>
      </c>
      <c r="C925" s="7" t="s">
        <v>1610</v>
      </c>
      <c r="D925" s="8">
        <v>799</v>
      </c>
      <c r="E925" s="8"/>
      <c r="F925" s="8"/>
      <c r="G925" s="8"/>
      <c r="H925" s="8">
        <f t="shared" si="14"/>
        <v>799</v>
      </c>
      <c r="I925" s="9">
        <v>95.493567519999999</v>
      </c>
      <c r="J925" s="7">
        <v>1</v>
      </c>
    </row>
    <row r="926" spans="1:10" x14ac:dyDescent="0.2">
      <c r="A926" s="7">
        <v>46310</v>
      </c>
      <c r="B926" s="7" t="s">
        <v>683</v>
      </c>
      <c r="C926" s="7" t="s">
        <v>1611</v>
      </c>
      <c r="D926" s="8">
        <v>280</v>
      </c>
      <c r="E926" s="8"/>
      <c r="F926" s="8"/>
      <c r="G926" s="8"/>
      <c r="H926" s="8">
        <f t="shared" si="14"/>
        <v>280</v>
      </c>
      <c r="I926" s="9">
        <v>95.493567519999999</v>
      </c>
      <c r="J926" s="7">
        <v>1</v>
      </c>
    </row>
    <row r="927" spans="1:10" x14ac:dyDescent="0.2">
      <c r="A927" s="7">
        <v>46338</v>
      </c>
      <c r="B927" s="7" t="s">
        <v>692</v>
      </c>
      <c r="C927" s="7" t="s">
        <v>1612</v>
      </c>
      <c r="D927" s="8"/>
      <c r="E927" s="8">
        <v>216</v>
      </c>
      <c r="F927" s="8">
        <v>151056</v>
      </c>
      <c r="G927" s="8"/>
      <c r="H927" s="8">
        <f t="shared" si="14"/>
        <v>151272</v>
      </c>
      <c r="I927" s="9">
        <v>0.21999603363477707</v>
      </c>
      <c r="J927" s="7">
        <v>1</v>
      </c>
    </row>
    <row r="928" spans="1:10" x14ac:dyDescent="0.2">
      <c r="A928" s="7">
        <v>46345</v>
      </c>
      <c r="B928" s="7" t="s">
        <v>677</v>
      </c>
      <c r="C928" s="7" t="s">
        <v>1613</v>
      </c>
      <c r="D928" s="8"/>
      <c r="E928" s="8"/>
      <c r="F928" s="8"/>
      <c r="G928" s="8">
        <v>10</v>
      </c>
      <c r="H928" s="8">
        <f t="shared" si="14"/>
        <v>10</v>
      </c>
      <c r="I928" s="9">
        <v>4.3</v>
      </c>
      <c r="J928" s="7">
        <v>1</v>
      </c>
    </row>
    <row r="929" spans="1:10" x14ac:dyDescent="0.2">
      <c r="A929" s="7">
        <v>46353</v>
      </c>
      <c r="B929" s="7" t="s">
        <v>694</v>
      </c>
      <c r="C929" s="7" t="s">
        <v>1614</v>
      </c>
      <c r="D929" s="8"/>
      <c r="E929" s="8"/>
      <c r="F929" s="8"/>
      <c r="G929" s="8">
        <v>134</v>
      </c>
      <c r="H929" s="8">
        <f t="shared" si="14"/>
        <v>134</v>
      </c>
      <c r="I929" s="9">
        <v>28</v>
      </c>
      <c r="J929" s="7">
        <v>1</v>
      </c>
    </row>
    <row r="930" spans="1:10" x14ac:dyDescent="0.2">
      <c r="A930" s="7">
        <v>46356</v>
      </c>
      <c r="B930" s="7" t="s">
        <v>694</v>
      </c>
      <c r="C930" s="7" t="s">
        <v>1595</v>
      </c>
      <c r="D930" s="8"/>
      <c r="E930" s="8"/>
      <c r="F930" s="8"/>
      <c r="G930" s="8">
        <v>24</v>
      </c>
      <c r="H930" s="8">
        <f t="shared" si="14"/>
        <v>24</v>
      </c>
      <c r="I930" s="9">
        <v>52.5</v>
      </c>
      <c r="J930" s="7">
        <v>1</v>
      </c>
    </row>
    <row r="931" spans="1:10" x14ac:dyDescent="0.2">
      <c r="A931" s="7">
        <v>46357</v>
      </c>
      <c r="B931" s="7" t="s">
        <v>694</v>
      </c>
      <c r="C931" s="7" t="s">
        <v>1596</v>
      </c>
      <c r="D931" s="8"/>
      <c r="E931" s="8"/>
      <c r="F931" s="8"/>
      <c r="G931" s="8">
        <v>314</v>
      </c>
      <c r="H931" s="8">
        <f t="shared" si="14"/>
        <v>314</v>
      </c>
      <c r="I931" s="9">
        <v>28</v>
      </c>
      <c r="J931" s="7">
        <v>1</v>
      </c>
    </row>
    <row r="932" spans="1:10" x14ac:dyDescent="0.2">
      <c r="A932" s="7">
        <v>46363</v>
      </c>
      <c r="B932" s="7" t="s">
        <v>694</v>
      </c>
      <c r="C932" s="7" t="s">
        <v>1615</v>
      </c>
      <c r="D932" s="8"/>
      <c r="E932" s="8"/>
      <c r="F932" s="8"/>
      <c r="G932" s="8">
        <v>61</v>
      </c>
      <c r="H932" s="8">
        <f t="shared" si="14"/>
        <v>61</v>
      </c>
      <c r="I932" s="9">
        <v>52.5</v>
      </c>
      <c r="J932" s="7">
        <v>1</v>
      </c>
    </row>
    <row r="933" spans="1:10" x14ac:dyDescent="0.2">
      <c r="A933" s="7">
        <v>46367</v>
      </c>
      <c r="B933" s="7" t="s">
        <v>694</v>
      </c>
      <c r="C933" s="7" t="s">
        <v>1616</v>
      </c>
      <c r="D933" s="8"/>
      <c r="E933" s="8"/>
      <c r="F933" s="8"/>
      <c r="G933" s="8">
        <v>386</v>
      </c>
      <c r="H933" s="8">
        <f t="shared" si="14"/>
        <v>386</v>
      </c>
      <c r="I933" s="9">
        <v>4.2</v>
      </c>
      <c r="J933" s="7">
        <v>1</v>
      </c>
    </row>
    <row r="934" spans="1:10" x14ac:dyDescent="0.2">
      <c r="A934" s="7">
        <v>46481</v>
      </c>
      <c r="B934" s="7" t="s">
        <v>681</v>
      </c>
      <c r="C934" s="7" t="s">
        <v>1617</v>
      </c>
      <c r="D934" s="8">
        <v>414</v>
      </c>
      <c r="E934" s="8"/>
      <c r="F934" s="8"/>
      <c r="G934" s="8"/>
      <c r="H934" s="8">
        <f t="shared" si="14"/>
        <v>414</v>
      </c>
      <c r="I934" s="9">
        <v>0</v>
      </c>
      <c r="J934" s="7">
        <v>1</v>
      </c>
    </row>
    <row r="935" spans="1:10" x14ac:dyDescent="0.2">
      <c r="A935" s="7">
        <v>46562</v>
      </c>
      <c r="B935" s="7" t="s">
        <v>679</v>
      </c>
      <c r="C935" s="7" t="s">
        <v>1618</v>
      </c>
      <c r="D935" s="8"/>
      <c r="E935" s="8"/>
      <c r="F935" s="8"/>
      <c r="G935" s="8">
        <v>12</v>
      </c>
      <c r="H935" s="8">
        <f t="shared" si="14"/>
        <v>12</v>
      </c>
      <c r="I935" s="9">
        <v>18</v>
      </c>
      <c r="J935" s="7">
        <v>1</v>
      </c>
    </row>
    <row r="936" spans="1:10" x14ac:dyDescent="0.2">
      <c r="A936" s="7">
        <v>46563</v>
      </c>
      <c r="B936" s="7" t="s">
        <v>679</v>
      </c>
      <c r="C936" s="7" t="s">
        <v>1619</v>
      </c>
      <c r="D936" s="8"/>
      <c r="E936" s="8"/>
      <c r="F936" s="8"/>
      <c r="G936" s="8">
        <v>10</v>
      </c>
      <c r="H936" s="8">
        <f t="shared" si="14"/>
        <v>10</v>
      </c>
      <c r="I936" s="9">
        <v>18</v>
      </c>
      <c r="J936" s="7">
        <v>1</v>
      </c>
    </row>
    <row r="937" spans="1:10" x14ac:dyDescent="0.2">
      <c r="A937" s="7">
        <v>46564</v>
      </c>
      <c r="B937" s="7" t="s">
        <v>679</v>
      </c>
      <c r="C937" s="7" t="s">
        <v>1620</v>
      </c>
      <c r="D937" s="8"/>
      <c r="E937" s="8"/>
      <c r="F937" s="8"/>
      <c r="G937" s="8">
        <v>13</v>
      </c>
      <c r="H937" s="8">
        <f t="shared" si="14"/>
        <v>13</v>
      </c>
      <c r="I937" s="9">
        <v>36</v>
      </c>
      <c r="J937" s="7">
        <v>1</v>
      </c>
    </row>
    <row r="938" spans="1:10" x14ac:dyDescent="0.2">
      <c r="A938" s="7">
        <v>46565</v>
      </c>
      <c r="B938" s="7" t="s">
        <v>679</v>
      </c>
      <c r="C938" s="7" t="s">
        <v>1621</v>
      </c>
      <c r="D938" s="8"/>
      <c r="E938" s="8"/>
      <c r="F938" s="8"/>
      <c r="G938" s="8">
        <v>14</v>
      </c>
      <c r="H938" s="8">
        <f t="shared" si="14"/>
        <v>14</v>
      </c>
      <c r="I938" s="9">
        <v>36</v>
      </c>
      <c r="J938" s="7">
        <v>1</v>
      </c>
    </row>
    <row r="939" spans="1:10" x14ac:dyDescent="0.2">
      <c r="A939" s="7">
        <v>46566</v>
      </c>
      <c r="B939" s="7" t="s">
        <v>679</v>
      </c>
      <c r="C939" s="7" t="s">
        <v>1622</v>
      </c>
      <c r="D939" s="8"/>
      <c r="E939" s="8"/>
      <c r="F939" s="8"/>
      <c r="G939" s="8">
        <v>8</v>
      </c>
      <c r="H939" s="8">
        <f t="shared" si="14"/>
        <v>8</v>
      </c>
      <c r="I939" s="9">
        <v>18</v>
      </c>
      <c r="J939" s="7">
        <v>1</v>
      </c>
    </row>
    <row r="940" spans="1:10" x14ac:dyDescent="0.2">
      <c r="A940" s="7">
        <v>46595</v>
      </c>
      <c r="B940" s="7" t="s">
        <v>679</v>
      </c>
      <c r="C940" s="7" t="s">
        <v>1623</v>
      </c>
      <c r="D940" s="8"/>
      <c r="E940" s="8"/>
      <c r="F940" s="8"/>
      <c r="G940" s="8">
        <v>9</v>
      </c>
      <c r="H940" s="8">
        <f t="shared" si="14"/>
        <v>9</v>
      </c>
      <c r="I940" s="9">
        <v>36</v>
      </c>
      <c r="J940" s="7">
        <v>1</v>
      </c>
    </row>
    <row r="941" spans="1:10" x14ac:dyDescent="0.2">
      <c r="A941" s="7">
        <v>46597</v>
      </c>
      <c r="B941" s="7" t="s">
        <v>679</v>
      </c>
      <c r="C941" s="7" t="s">
        <v>1623</v>
      </c>
      <c r="D941" s="8"/>
      <c r="E941" s="8"/>
      <c r="F941" s="8"/>
      <c r="G941" s="8">
        <v>5</v>
      </c>
      <c r="H941" s="8">
        <f t="shared" si="14"/>
        <v>5</v>
      </c>
      <c r="I941" s="9">
        <v>36</v>
      </c>
      <c r="J941" s="7">
        <v>1</v>
      </c>
    </row>
    <row r="942" spans="1:10" x14ac:dyDescent="0.2">
      <c r="A942" s="7">
        <v>46600</v>
      </c>
      <c r="B942" s="7" t="s">
        <v>679</v>
      </c>
      <c r="C942" s="7" t="s">
        <v>1623</v>
      </c>
      <c r="D942" s="8"/>
      <c r="E942" s="8"/>
      <c r="F942" s="8"/>
      <c r="G942" s="8">
        <v>1</v>
      </c>
      <c r="H942" s="8">
        <f t="shared" si="14"/>
        <v>1</v>
      </c>
      <c r="I942" s="9">
        <v>36</v>
      </c>
      <c r="J942" s="7">
        <v>1</v>
      </c>
    </row>
    <row r="943" spans="1:10" x14ac:dyDescent="0.2">
      <c r="A943" s="7">
        <v>46602</v>
      </c>
      <c r="B943" s="7" t="s">
        <v>679</v>
      </c>
      <c r="C943" s="7" t="s">
        <v>1624</v>
      </c>
      <c r="D943" s="8"/>
      <c r="E943" s="8"/>
      <c r="F943" s="8"/>
      <c r="G943" s="8">
        <v>7</v>
      </c>
      <c r="H943" s="8">
        <f t="shared" si="14"/>
        <v>7</v>
      </c>
      <c r="I943" s="9">
        <v>36</v>
      </c>
      <c r="J943" s="7">
        <v>1</v>
      </c>
    </row>
    <row r="944" spans="1:10" x14ac:dyDescent="0.2">
      <c r="A944" s="7">
        <v>46603</v>
      </c>
      <c r="B944" s="7" t="s">
        <v>679</v>
      </c>
      <c r="C944" s="7" t="s">
        <v>1624</v>
      </c>
      <c r="D944" s="8"/>
      <c r="E944" s="8"/>
      <c r="F944" s="8"/>
      <c r="G944" s="8">
        <v>2</v>
      </c>
      <c r="H944" s="8">
        <f t="shared" si="14"/>
        <v>2</v>
      </c>
      <c r="I944" s="9">
        <v>36</v>
      </c>
      <c r="J944" s="7">
        <v>1</v>
      </c>
    </row>
    <row r="945" spans="1:10" x14ac:dyDescent="0.2">
      <c r="A945" s="7">
        <v>46604</v>
      </c>
      <c r="B945" s="7" t="s">
        <v>679</v>
      </c>
      <c r="C945" s="7" t="s">
        <v>1624</v>
      </c>
      <c r="D945" s="8"/>
      <c r="E945" s="8"/>
      <c r="F945" s="8"/>
      <c r="G945" s="8">
        <v>15</v>
      </c>
      <c r="H945" s="8">
        <f t="shared" si="14"/>
        <v>15</v>
      </c>
      <c r="I945" s="9">
        <v>36</v>
      </c>
      <c r="J945" s="7">
        <v>1</v>
      </c>
    </row>
    <row r="946" spans="1:10" x14ac:dyDescent="0.2">
      <c r="A946" s="7">
        <v>46605</v>
      </c>
      <c r="B946" s="7" t="s">
        <v>679</v>
      </c>
      <c r="C946" s="7" t="s">
        <v>1624</v>
      </c>
      <c r="D946" s="8"/>
      <c r="E946" s="8"/>
      <c r="F946" s="8"/>
      <c r="G946" s="8">
        <v>6</v>
      </c>
      <c r="H946" s="8">
        <f t="shared" si="14"/>
        <v>6</v>
      </c>
      <c r="I946" s="9">
        <v>36</v>
      </c>
      <c r="J946" s="7">
        <v>1</v>
      </c>
    </row>
    <row r="947" spans="1:10" x14ac:dyDescent="0.2">
      <c r="A947" s="7">
        <v>46606</v>
      </c>
      <c r="B947" s="7" t="s">
        <v>679</v>
      </c>
      <c r="C947" s="7" t="s">
        <v>1624</v>
      </c>
      <c r="D947" s="8"/>
      <c r="E947" s="8"/>
      <c r="F947" s="8"/>
      <c r="G947" s="8">
        <v>2</v>
      </c>
      <c r="H947" s="8">
        <f t="shared" si="14"/>
        <v>2</v>
      </c>
      <c r="I947" s="9">
        <v>36</v>
      </c>
      <c r="J947" s="7">
        <v>1</v>
      </c>
    </row>
    <row r="948" spans="1:10" x14ac:dyDescent="0.2">
      <c r="A948" s="7">
        <v>46697</v>
      </c>
      <c r="B948" s="7" t="s">
        <v>679</v>
      </c>
      <c r="C948" s="7" t="s">
        <v>1625</v>
      </c>
      <c r="D948" s="8"/>
      <c r="E948" s="8"/>
      <c r="F948" s="8"/>
      <c r="G948" s="8">
        <v>12</v>
      </c>
      <c r="H948" s="8">
        <f t="shared" si="14"/>
        <v>12</v>
      </c>
      <c r="I948" s="9">
        <v>35.550000000000004</v>
      </c>
      <c r="J948" s="7">
        <v>1</v>
      </c>
    </row>
    <row r="949" spans="1:10" x14ac:dyDescent="0.2">
      <c r="A949" s="7">
        <v>46936</v>
      </c>
      <c r="B949" s="7" t="s">
        <v>679</v>
      </c>
      <c r="C949" s="7" t="s">
        <v>1626</v>
      </c>
      <c r="D949" s="8"/>
      <c r="E949" s="8"/>
      <c r="F949" s="8"/>
      <c r="G949" s="8">
        <v>5</v>
      </c>
      <c r="H949" s="8">
        <f t="shared" si="14"/>
        <v>5</v>
      </c>
      <c r="I949" s="9">
        <v>36</v>
      </c>
      <c r="J949" s="7">
        <v>1</v>
      </c>
    </row>
    <row r="950" spans="1:10" x14ac:dyDescent="0.2">
      <c r="A950" s="7">
        <v>46939</v>
      </c>
      <c r="B950" s="7" t="s">
        <v>679</v>
      </c>
      <c r="C950" s="7" t="s">
        <v>1626</v>
      </c>
      <c r="D950" s="8"/>
      <c r="E950" s="8"/>
      <c r="F950" s="8"/>
      <c r="G950" s="8">
        <v>1</v>
      </c>
      <c r="H950" s="8">
        <f t="shared" si="14"/>
        <v>1</v>
      </c>
      <c r="I950" s="9">
        <v>36</v>
      </c>
      <c r="J950" s="7">
        <v>1</v>
      </c>
    </row>
    <row r="951" spans="1:10" x14ac:dyDescent="0.2">
      <c r="A951" s="7">
        <v>46940</v>
      </c>
      <c r="B951" s="7" t="s">
        <v>679</v>
      </c>
      <c r="C951" s="7" t="s">
        <v>1626</v>
      </c>
      <c r="D951" s="8"/>
      <c r="E951" s="8"/>
      <c r="F951" s="8"/>
      <c r="G951" s="8">
        <v>1</v>
      </c>
      <c r="H951" s="8">
        <f t="shared" si="14"/>
        <v>1</v>
      </c>
      <c r="I951" s="9">
        <v>36</v>
      </c>
      <c r="J951" s="7">
        <v>1</v>
      </c>
    </row>
    <row r="952" spans="1:10" x14ac:dyDescent="0.2">
      <c r="A952" s="7">
        <v>46966</v>
      </c>
      <c r="B952" s="7" t="s">
        <v>692</v>
      </c>
      <c r="C952" s="7" t="s">
        <v>1627</v>
      </c>
      <c r="D952" s="8"/>
      <c r="E952" s="8">
        <v>10</v>
      </c>
      <c r="F952" s="8"/>
      <c r="G952" s="8"/>
      <c r="H952" s="8">
        <f t="shared" si="14"/>
        <v>10</v>
      </c>
      <c r="I952" s="9">
        <v>0.78899999999999992</v>
      </c>
      <c r="J952" s="7">
        <v>1</v>
      </c>
    </row>
    <row r="953" spans="1:10" x14ac:dyDescent="0.2">
      <c r="A953" s="7">
        <v>46978</v>
      </c>
      <c r="B953" s="7" t="s">
        <v>681</v>
      </c>
      <c r="C953" s="7" t="s">
        <v>1628</v>
      </c>
      <c r="D953" s="8"/>
      <c r="E953" s="8"/>
      <c r="F953" s="8"/>
      <c r="G953" s="8">
        <v>265</v>
      </c>
      <c r="H953" s="8">
        <f t="shared" si="14"/>
        <v>265</v>
      </c>
      <c r="I953" s="9">
        <v>0</v>
      </c>
      <c r="J953" s="7">
        <v>1</v>
      </c>
    </row>
    <row r="954" spans="1:10" x14ac:dyDescent="0.2">
      <c r="A954" s="7">
        <v>46979</v>
      </c>
      <c r="B954" s="7" t="s">
        <v>681</v>
      </c>
      <c r="C954" s="7" t="s">
        <v>1629</v>
      </c>
      <c r="D954" s="8"/>
      <c r="E954" s="8"/>
      <c r="F954" s="8"/>
      <c r="G954" s="8">
        <v>182</v>
      </c>
      <c r="H954" s="8">
        <f t="shared" si="14"/>
        <v>182</v>
      </c>
      <c r="I954" s="9">
        <v>0</v>
      </c>
      <c r="J954" s="7">
        <v>1</v>
      </c>
    </row>
    <row r="955" spans="1:10" x14ac:dyDescent="0.2">
      <c r="A955" s="7">
        <v>47108</v>
      </c>
      <c r="B955" s="7" t="s">
        <v>681</v>
      </c>
      <c r="C955" s="7" t="s">
        <v>1630</v>
      </c>
      <c r="D955" s="8">
        <v>135</v>
      </c>
      <c r="E955" s="8"/>
      <c r="F955" s="8"/>
      <c r="G955" s="8"/>
      <c r="H955" s="8">
        <f t="shared" si="14"/>
        <v>135</v>
      </c>
      <c r="I955" s="9">
        <v>0</v>
      </c>
      <c r="J955" s="7">
        <v>1</v>
      </c>
    </row>
    <row r="956" spans="1:10" x14ac:dyDescent="0.2">
      <c r="A956" s="7">
        <v>47109</v>
      </c>
      <c r="B956" s="7" t="s">
        <v>689</v>
      </c>
      <c r="C956" s="7" t="s">
        <v>1631</v>
      </c>
      <c r="D956" s="8">
        <v>260</v>
      </c>
      <c r="E956" s="8"/>
      <c r="F956" s="8"/>
      <c r="G956" s="8"/>
      <c r="H956" s="8">
        <f t="shared" si="14"/>
        <v>260</v>
      </c>
      <c r="I956" s="9">
        <v>0</v>
      </c>
      <c r="J956" s="7">
        <v>1</v>
      </c>
    </row>
    <row r="957" spans="1:10" x14ac:dyDescent="0.2">
      <c r="A957" s="7">
        <v>47111</v>
      </c>
      <c r="B957" s="7" t="s">
        <v>693</v>
      </c>
      <c r="C957" s="7" t="s">
        <v>1632</v>
      </c>
      <c r="D957" s="8"/>
      <c r="E957" s="8">
        <v>560</v>
      </c>
      <c r="F957" s="8"/>
      <c r="G957" s="8"/>
      <c r="H957" s="8">
        <f t="shared" si="14"/>
        <v>560</v>
      </c>
      <c r="I957" s="9">
        <v>0.2986785714285714</v>
      </c>
      <c r="J957" s="7">
        <v>1</v>
      </c>
    </row>
    <row r="958" spans="1:10" x14ac:dyDescent="0.2">
      <c r="A958" s="7">
        <v>47134</v>
      </c>
      <c r="B958" s="7" t="s">
        <v>683</v>
      </c>
      <c r="C958" s="7" t="s">
        <v>1633</v>
      </c>
      <c r="D958" s="8"/>
      <c r="E958" s="8"/>
      <c r="F958" s="8"/>
      <c r="G958" s="8">
        <v>1</v>
      </c>
      <c r="H958" s="8">
        <f t="shared" si="14"/>
        <v>1</v>
      </c>
      <c r="I958" s="9">
        <v>26</v>
      </c>
      <c r="J958" s="7">
        <v>1</v>
      </c>
    </row>
    <row r="959" spans="1:10" x14ac:dyDescent="0.2">
      <c r="A959" s="7">
        <v>47135</v>
      </c>
      <c r="B959" s="7" t="s">
        <v>683</v>
      </c>
      <c r="C959" s="7" t="s">
        <v>1634</v>
      </c>
      <c r="D959" s="8"/>
      <c r="E959" s="8"/>
      <c r="F959" s="8"/>
      <c r="G959" s="8">
        <v>4</v>
      </c>
      <c r="H959" s="8">
        <f t="shared" si="14"/>
        <v>4</v>
      </c>
      <c r="I959" s="9">
        <v>26</v>
      </c>
      <c r="J959" s="7">
        <v>1</v>
      </c>
    </row>
    <row r="960" spans="1:10" x14ac:dyDescent="0.2">
      <c r="A960" s="7">
        <v>47152</v>
      </c>
      <c r="B960" s="7" t="s">
        <v>683</v>
      </c>
      <c r="C960" s="7" t="s">
        <v>1635</v>
      </c>
      <c r="D960" s="8"/>
      <c r="E960" s="8"/>
      <c r="F960" s="8"/>
      <c r="G960" s="8">
        <v>5</v>
      </c>
      <c r="H960" s="8">
        <f t="shared" si="14"/>
        <v>5</v>
      </c>
      <c r="I960" s="9">
        <v>26</v>
      </c>
      <c r="J960" s="7">
        <v>1</v>
      </c>
    </row>
    <row r="961" spans="1:10" x14ac:dyDescent="0.2">
      <c r="A961" s="7">
        <v>47223</v>
      </c>
      <c r="B961" s="7" t="s">
        <v>677</v>
      </c>
      <c r="C961" s="7" t="s">
        <v>1636</v>
      </c>
      <c r="D961" s="8">
        <v>110</v>
      </c>
      <c r="E961" s="8"/>
      <c r="F961" s="8"/>
      <c r="G961" s="8"/>
      <c r="H961" s="8">
        <f t="shared" si="14"/>
        <v>110</v>
      </c>
      <c r="I961" s="9">
        <v>1.9842208100000001</v>
      </c>
      <c r="J961" s="7">
        <v>1</v>
      </c>
    </row>
    <row r="962" spans="1:10" x14ac:dyDescent="0.2">
      <c r="A962" s="7">
        <v>47227</v>
      </c>
      <c r="B962" s="7" t="s">
        <v>679</v>
      </c>
      <c r="C962" s="7" t="s">
        <v>1637</v>
      </c>
      <c r="D962" s="8">
        <v>50</v>
      </c>
      <c r="E962" s="8"/>
      <c r="F962" s="8"/>
      <c r="G962" s="8"/>
      <c r="H962" s="8">
        <f t="shared" si="14"/>
        <v>50</v>
      </c>
      <c r="I962" s="9">
        <v>0</v>
      </c>
      <c r="J962" s="7">
        <v>1</v>
      </c>
    </row>
    <row r="963" spans="1:10" x14ac:dyDescent="0.2">
      <c r="A963" s="7">
        <v>47246</v>
      </c>
      <c r="B963" s="7" t="s">
        <v>677</v>
      </c>
      <c r="C963" s="7" t="s">
        <v>1638</v>
      </c>
      <c r="D963" s="8">
        <v>8</v>
      </c>
      <c r="E963" s="8"/>
      <c r="F963" s="8"/>
      <c r="G963" s="8"/>
      <c r="H963" s="8">
        <f t="shared" ref="H963:H1026" si="15">SUM(D963:G963)</f>
        <v>8</v>
      </c>
      <c r="I963" s="9">
        <v>8.7603740899999991</v>
      </c>
      <c r="J963" s="7">
        <v>1</v>
      </c>
    </row>
    <row r="964" spans="1:10" x14ac:dyDescent="0.2">
      <c r="A964" s="7">
        <v>47290</v>
      </c>
      <c r="B964" s="7" t="s">
        <v>683</v>
      </c>
      <c r="C964" s="7" t="s">
        <v>1639</v>
      </c>
      <c r="D964" s="8">
        <v>56</v>
      </c>
      <c r="E964" s="8"/>
      <c r="F964" s="8"/>
      <c r="G964" s="8"/>
      <c r="H964" s="8">
        <f t="shared" si="15"/>
        <v>56</v>
      </c>
      <c r="I964" s="9">
        <v>7.8427699999999998</v>
      </c>
      <c r="J964" s="7">
        <v>1</v>
      </c>
    </row>
    <row r="965" spans="1:10" x14ac:dyDescent="0.2">
      <c r="A965" s="7">
        <v>47294</v>
      </c>
      <c r="B965" s="7" t="s">
        <v>681</v>
      </c>
      <c r="C965" s="7" t="s">
        <v>1640</v>
      </c>
      <c r="D965" s="8">
        <v>7</v>
      </c>
      <c r="E965" s="8"/>
      <c r="F965" s="8"/>
      <c r="G965" s="8">
        <v>3</v>
      </c>
      <c r="H965" s="8">
        <f t="shared" si="15"/>
        <v>10</v>
      </c>
      <c r="I965" s="9">
        <v>36.951890753999997</v>
      </c>
      <c r="J965" s="7">
        <v>1</v>
      </c>
    </row>
    <row r="966" spans="1:10" x14ac:dyDescent="0.2">
      <c r="A966" s="7">
        <v>47295</v>
      </c>
      <c r="B966" s="7" t="s">
        <v>677</v>
      </c>
      <c r="C966" s="7" t="s">
        <v>1641</v>
      </c>
      <c r="D966" s="8">
        <v>92</v>
      </c>
      <c r="E966" s="8"/>
      <c r="F966" s="8"/>
      <c r="G966" s="8"/>
      <c r="H966" s="8">
        <f t="shared" si="15"/>
        <v>92</v>
      </c>
      <c r="I966" s="9">
        <v>5.65463717</v>
      </c>
      <c r="J966" s="7">
        <v>1</v>
      </c>
    </row>
    <row r="967" spans="1:10" x14ac:dyDescent="0.2">
      <c r="A967" s="7">
        <v>47335</v>
      </c>
      <c r="B967" s="7" t="s">
        <v>681</v>
      </c>
      <c r="C967" s="7" t="s">
        <v>1642</v>
      </c>
      <c r="D967" s="8">
        <v>129</v>
      </c>
      <c r="E967" s="8"/>
      <c r="F967" s="8"/>
      <c r="G967" s="8">
        <v>649</v>
      </c>
      <c r="H967" s="8">
        <f t="shared" si="15"/>
        <v>778</v>
      </c>
      <c r="I967" s="9">
        <v>1.0566564381362469</v>
      </c>
      <c r="J967" s="7">
        <v>1</v>
      </c>
    </row>
    <row r="968" spans="1:10" x14ac:dyDescent="0.2">
      <c r="A968" s="7">
        <v>47337</v>
      </c>
      <c r="B968" s="7" t="s">
        <v>681</v>
      </c>
      <c r="C968" s="7" t="s">
        <v>1643</v>
      </c>
      <c r="D968" s="8"/>
      <c r="E968" s="8"/>
      <c r="F968" s="8"/>
      <c r="G968" s="8">
        <v>588</v>
      </c>
      <c r="H968" s="8">
        <f t="shared" si="15"/>
        <v>588</v>
      </c>
      <c r="I968" s="9">
        <v>1.56</v>
      </c>
      <c r="J968" s="7">
        <v>1</v>
      </c>
    </row>
    <row r="969" spans="1:10" x14ac:dyDescent="0.2">
      <c r="A969" s="7">
        <v>47340</v>
      </c>
      <c r="B969" s="7" t="s">
        <v>679</v>
      </c>
      <c r="C969" s="7" t="s">
        <v>1644</v>
      </c>
      <c r="D969" s="8"/>
      <c r="E969" s="8"/>
      <c r="F969" s="8"/>
      <c r="G969" s="8">
        <v>72</v>
      </c>
      <c r="H969" s="8">
        <f t="shared" si="15"/>
        <v>72</v>
      </c>
      <c r="I969" s="9">
        <v>5.65</v>
      </c>
      <c r="J969" s="7">
        <v>1</v>
      </c>
    </row>
    <row r="970" spans="1:10" x14ac:dyDescent="0.2">
      <c r="A970" s="7">
        <v>47341</v>
      </c>
      <c r="B970" s="7" t="s">
        <v>679</v>
      </c>
      <c r="C970" s="7" t="s">
        <v>1645</v>
      </c>
      <c r="D970" s="8"/>
      <c r="E970" s="8"/>
      <c r="F970" s="8"/>
      <c r="G970" s="8">
        <v>62</v>
      </c>
      <c r="H970" s="8">
        <f t="shared" si="15"/>
        <v>62</v>
      </c>
      <c r="I970" s="9">
        <v>5.65</v>
      </c>
      <c r="J970" s="7">
        <v>1</v>
      </c>
    </row>
    <row r="971" spans="1:10" x14ac:dyDescent="0.2">
      <c r="A971" s="7">
        <v>47352</v>
      </c>
      <c r="B971" s="7" t="s">
        <v>692</v>
      </c>
      <c r="C971" s="7" t="s">
        <v>1646</v>
      </c>
      <c r="D971" s="8"/>
      <c r="E971" s="8">
        <v>58716</v>
      </c>
      <c r="F971" s="8"/>
      <c r="G971" s="8"/>
      <c r="H971" s="8">
        <f t="shared" si="15"/>
        <v>58716</v>
      </c>
      <c r="I971" s="9">
        <v>0.22603753661693576</v>
      </c>
      <c r="J971" s="7">
        <v>1</v>
      </c>
    </row>
    <row r="972" spans="1:10" x14ac:dyDescent="0.2">
      <c r="A972" s="7">
        <v>47353</v>
      </c>
      <c r="B972" s="7" t="s">
        <v>692</v>
      </c>
      <c r="C972" s="7" t="s">
        <v>1647</v>
      </c>
      <c r="D972" s="8"/>
      <c r="E972" s="8">
        <v>123792</v>
      </c>
      <c r="F972" s="8"/>
      <c r="G972" s="8"/>
      <c r="H972" s="8">
        <f t="shared" si="15"/>
        <v>123792</v>
      </c>
      <c r="I972" s="9">
        <v>0.21403749838438671</v>
      </c>
      <c r="J972" s="7">
        <v>1</v>
      </c>
    </row>
    <row r="973" spans="1:10" x14ac:dyDescent="0.2">
      <c r="A973" s="7">
        <v>47354</v>
      </c>
      <c r="B973" s="7" t="s">
        <v>692</v>
      </c>
      <c r="C973" s="7" t="s">
        <v>1648</v>
      </c>
      <c r="D973" s="8"/>
      <c r="E973" s="8">
        <v>47894</v>
      </c>
      <c r="F973" s="8"/>
      <c r="G973" s="8"/>
      <c r="H973" s="8">
        <f t="shared" si="15"/>
        <v>47894</v>
      </c>
      <c r="I973" s="9">
        <v>0.23554808535515931</v>
      </c>
      <c r="J973" s="7">
        <v>1</v>
      </c>
    </row>
    <row r="974" spans="1:10" x14ac:dyDescent="0.2">
      <c r="A974" s="7">
        <v>47355</v>
      </c>
      <c r="B974" s="7" t="s">
        <v>692</v>
      </c>
      <c r="C974" s="7" t="s">
        <v>1649</v>
      </c>
      <c r="D974" s="8"/>
      <c r="E974" s="8">
        <v>98544</v>
      </c>
      <c r="F974" s="8"/>
      <c r="G974" s="8"/>
      <c r="H974" s="8">
        <f t="shared" si="15"/>
        <v>98544</v>
      </c>
      <c r="I974" s="9">
        <v>0.21877384721545703</v>
      </c>
      <c r="J974" s="7">
        <v>1</v>
      </c>
    </row>
    <row r="975" spans="1:10" x14ac:dyDescent="0.2">
      <c r="A975" s="7">
        <v>47356</v>
      </c>
      <c r="B975" s="7" t="s">
        <v>692</v>
      </c>
      <c r="C975" s="7" t="s">
        <v>1650</v>
      </c>
      <c r="D975" s="8"/>
      <c r="E975" s="8">
        <v>52624</v>
      </c>
      <c r="F975" s="8"/>
      <c r="G975" s="8"/>
      <c r="H975" s="8">
        <f t="shared" si="15"/>
        <v>52624</v>
      </c>
      <c r="I975" s="9">
        <v>0.22566680602006689</v>
      </c>
      <c r="J975" s="7">
        <v>1</v>
      </c>
    </row>
    <row r="976" spans="1:10" x14ac:dyDescent="0.2">
      <c r="A976" s="7">
        <v>47357</v>
      </c>
      <c r="B976" s="7" t="s">
        <v>692</v>
      </c>
      <c r="C976" s="7" t="s">
        <v>1651</v>
      </c>
      <c r="D976" s="8"/>
      <c r="E976" s="8">
        <v>25144</v>
      </c>
      <c r="F976" s="8"/>
      <c r="G976" s="8"/>
      <c r="H976" s="8">
        <f t="shared" si="15"/>
        <v>25144</v>
      </c>
      <c r="I976" s="9">
        <v>0.23601296531975821</v>
      </c>
      <c r="J976" s="7">
        <v>1</v>
      </c>
    </row>
    <row r="977" spans="1:10" x14ac:dyDescent="0.2">
      <c r="A977" s="7">
        <v>47358</v>
      </c>
      <c r="B977" s="7" t="s">
        <v>692</v>
      </c>
      <c r="C977" s="7" t="s">
        <v>1652</v>
      </c>
      <c r="D977" s="8"/>
      <c r="E977" s="8">
        <v>54876</v>
      </c>
      <c r="F977" s="8"/>
      <c r="G977" s="8"/>
      <c r="H977" s="8">
        <f t="shared" si="15"/>
        <v>54876</v>
      </c>
      <c r="I977" s="9">
        <v>0.23568536336467671</v>
      </c>
      <c r="J977" s="7">
        <v>1</v>
      </c>
    </row>
    <row r="978" spans="1:10" x14ac:dyDescent="0.2">
      <c r="A978" s="7">
        <v>47359</v>
      </c>
      <c r="B978" s="7" t="s">
        <v>692</v>
      </c>
      <c r="C978" s="7" t="s">
        <v>1653</v>
      </c>
      <c r="D978" s="8"/>
      <c r="E978" s="8">
        <v>68600</v>
      </c>
      <c r="F978" s="8"/>
      <c r="G978" s="8"/>
      <c r="H978" s="8">
        <f t="shared" si="15"/>
        <v>68600</v>
      </c>
      <c r="I978" s="9">
        <v>0.22735349854227407</v>
      </c>
      <c r="J978" s="7">
        <v>1</v>
      </c>
    </row>
    <row r="979" spans="1:10" x14ac:dyDescent="0.2">
      <c r="A979" s="7">
        <v>47409</v>
      </c>
      <c r="B979" s="7" t="s">
        <v>677</v>
      </c>
      <c r="C979" s="7" t="s">
        <v>1654</v>
      </c>
      <c r="D979" s="8">
        <v>22</v>
      </c>
      <c r="E979" s="8"/>
      <c r="F979" s="8"/>
      <c r="G979" s="8">
        <v>174</v>
      </c>
      <c r="H979" s="8">
        <f t="shared" si="15"/>
        <v>196</v>
      </c>
      <c r="I979" s="9">
        <v>10.043082676326531</v>
      </c>
      <c r="J979" s="7">
        <v>1</v>
      </c>
    </row>
    <row r="980" spans="1:10" x14ac:dyDescent="0.2">
      <c r="A980" s="7">
        <v>47410</v>
      </c>
      <c r="B980" s="7" t="s">
        <v>677</v>
      </c>
      <c r="C980" s="7" t="s">
        <v>1655</v>
      </c>
      <c r="D980" s="8">
        <v>33</v>
      </c>
      <c r="E980" s="8"/>
      <c r="F980" s="8"/>
      <c r="G980" s="8">
        <v>1430</v>
      </c>
      <c r="H980" s="8">
        <f t="shared" si="15"/>
        <v>1463</v>
      </c>
      <c r="I980" s="9">
        <v>11.009629681729324</v>
      </c>
      <c r="J980" s="7">
        <v>1</v>
      </c>
    </row>
    <row r="981" spans="1:10" x14ac:dyDescent="0.2">
      <c r="A981" s="7">
        <v>47411</v>
      </c>
      <c r="B981" s="7" t="s">
        <v>677</v>
      </c>
      <c r="C981" s="7" t="s">
        <v>1656</v>
      </c>
      <c r="D981" s="8">
        <v>14</v>
      </c>
      <c r="E981" s="8"/>
      <c r="F981" s="8"/>
      <c r="G981" s="8">
        <v>100</v>
      </c>
      <c r="H981" s="8">
        <f t="shared" si="15"/>
        <v>114</v>
      </c>
      <c r="I981" s="9">
        <v>18.085616592280701</v>
      </c>
      <c r="J981" s="7">
        <v>1</v>
      </c>
    </row>
    <row r="982" spans="1:10" x14ac:dyDescent="0.2">
      <c r="A982" s="7">
        <v>47413</v>
      </c>
      <c r="B982" s="7" t="s">
        <v>687</v>
      </c>
      <c r="C982" s="7" t="s">
        <v>1657</v>
      </c>
      <c r="D982" s="8"/>
      <c r="E982" s="8">
        <v>9400</v>
      </c>
      <c r="F982" s="8"/>
      <c r="G982" s="8"/>
      <c r="H982" s="8">
        <f t="shared" si="15"/>
        <v>9400</v>
      </c>
      <c r="I982" s="9">
        <v>0.13984893617021277</v>
      </c>
      <c r="J982" s="7">
        <v>1</v>
      </c>
    </row>
    <row r="983" spans="1:10" x14ac:dyDescent="0.2">
      <c r="A983" s="7">
        <v>47416</v>
      </c>
      <c r="B983" s="7" t="s">
        <v>687</v>
      </c>
      <c r="C983" s="7" t="s">
        <v>1658</v>
      </c>
      <c r="D983" s="8"/>
      <c r="E983" s="8">
        <v>15900</v>
      </c>
      <c r="F983" s="8"/>
      <c r="G983" s="8"/>
      <c r="H983" s="8">
        <f t="shared" si="15"/>
        <v>15900</v>
      </c>
      <c r="I983" s="9">
        <v>0.41346100628930815</v>
      </c>
      <c r="J983" s="7">
        <v>1</v>
      </c>
    </row>
    <row r="984" spans="1:10" x14ac:dyDescent="0.2">
      <c r="A984" s="7">
        <v>47417</v>
      </c>
      <c r="B984" s="7" t="s">
        <v>687</v>
      </c>
      <c r="C984" s="7" t="s">
        <v>1659</v>
      </c>
      <c r="D984" s="8"/>
      <c r="E984" s="8">
        <v>54600</v>
      </c>
      <c r="F984" s="8"/>
      <c r="G984" s="8"/>
      <c r="H984" s="8">
        <f t="shared" si="15"/>
        <v>54600</v>
      </c>
      <c r="I984" s="9">
        <v>0.42441172161172164</v>
      </c>
      <c r="J984" s="7">
        <v>1</v>
      </c>
    </row>
    <row r="985" spans="1:10" x14ac:dyDescent="0.2">
      <c r="A985" s="7">
        <v>47418</v>
      </c>
      <c r="B985" s="7" t="s">
        <v>687</v>
      </c>
      <c r="C985" s="7" t="s">
        <v>1660</v>
      </c>
      <c r="D985" s="8"/>
      <c r="E985" s="8">
        <v>1900</v>
      </c>
      <c r="F985" s="8"/>
      <c r="G985" s="8"/>
      <c r="H985" s="8">
        <f t="shared" si="15"/>
        <v>1900</v>
      </c>
      <c r="I985" s="9">
        <v>0.68944210526315797</v>
      </c>
      <c r="J985" s="7">
        <v>1</v>
      </c>
    </row>
    <row r="986" spans="1:10" x14ac:dyDescent="0.2">
      <c r="A986" s="7">
        <v>47423</v>
      </c>
      <c r="B986" s="7" t="s">
        <v>692</v>
      </c>
      <c r="C986" s="7" t="s">
        <v>1661</v>
      </c>
      <c r="D986" s="8"/>
      <c r="E986" s="8">
        <v>4900</v>
      </c>
      <c r="F986" s="8"/>
      <c r="G986" s="8"/>
      <c r="H986" s="8">
        <f t="shared" si="15"/>
        <v>4900</v>
      </c>
      <c r="I986" s="9">
        <v>0.16282040816326532</v>
      </c>
      <c r="J986" s="7">
        <v>1</v>
      </c>
    </row>
    <row r="987" spans="1:10" x14ac:dyDescent="0.2">
      <c r="A987" s="7">
        <v>47426</v>
      </c>
      <c r="B987" s="7" t="s">
        <v>687</v>
      </c>
      <c r="C987" s="7" t="s">
        <v>1662</v>
      </c>
      <c r="D987" s="8"/>
      <c r="E987" s="8">
        <v>4900</v>
      </c>
      <c r="F987" s="8"/>
      <c r="G987" s="8"/>
      <c r="H987" s="8">
        <f t="shared" si="15"/>
        <v>4900</v>
      </c>
      <c r="I987" s="9">
        <v>0.49108571428571429</v>
      </c>
      <c r="J987" s="7">
        <v>1</v>
      </c>
    </row>
    <row r="988" spans="1:10" x14ac:dyDescent="0.2">
      <c r="A988" s="7">
        <v>47427</v>
      </c>
      <c r="B988" s="7" t="s">
        <v>687</v>
      </c>
      <c r="C988" s="7" t="s">
        <v>1663</v>
      </c>
      <c r="D988" s="8"/>
      <c r="E988" s="8">
        <v>77200</v>
      </c>
      <c r="F988" s="8"/>
      <c r="G988" s="8"/>
      <c r="H988" s="8">
        <f t="shared" si="15"/>
        <v>77200</v>
      </c>
      <c r="I988" s="9">
        <v>0.3500125647668394</v>
      </c>
      <c r="J988" s="7">
        <v>1</v>
      </c>
    </row>
    <row r="989" spans="1:10" x14ac:dyDescent="0.2">
      <c r="A989" s="7">
        <v>47428</v>
      </c>
      <c r="B989" s="7" t="s">
        <v>687</v>
      </c>
      <c r="C989" s="7" t="s">
        <v>1664</v>
      </c>
      <c r="D989" s="8"/>
      <c r="E989" s="8">
        <v>189900</v>
      </c>
      <c r="F989" s="8"/>
      <c r="G989" s="8"/>
      <c r="H989" s="8">
        <f t="shared" si="15"/>
        <v>189900</v>
      </c>
      <c r="I989" s="9">
        <v>0.35009299631384944</v>
      </c>
      <c r="J989" s="7">
        <v>1</v>
      </c>
    </row>
    <row r="990" spans="1:10" x14ac:dyDescent="0.2">
      <c r="A990" s="7">
        <v>47429</v>
      </c>
      <c r="B990" s="7" t="s">
        <v>687</v>
      </c>
      <c r="C990" s="7" t="s">
        <v>1665</v>
      </c>
      <c r="D990" s="8"/>
      <c r="E990" s="8">
        <v>49500</v>
      </c>
      <c r="F990" s="8"/>
      <c r="G990" s="8"/>
      <c r="H990" s="8">
        <f t="shared" si="15"/>
        <v>49500</v>
      </c>
      <c r="I990" s="9">
        <v>1.1336107070707071</v>
      </c>
      <c r="J990" s="7">
        <v>1</v>
      </c>
    </row>
    <row r="991" spans="1:10" x14ac:dyDescent="0.2">
      <c r="A991" s="7">
        <v>47430</v>
      </c>
      <c r="B991" s="7" t="s">
        <v>687</v>
      </c>
      <c r="C991" s="7" t="s">
        <v>1666</v>
      </c>
      <c r="D991" s="8"/>
      <c r="E991" s="8">
        <v>173100</v>
      </c>
      <c r="F991" s="8"/>
      <c r="G991" s="8"/>
      <c r="H991" s="8">
        <f t="shared" si="15"/>
        <v>173100</v>
      </c>
      <c r="I991" s="9">
        <v>1.1335103408434433</v>
      </c>
      <c r="J991" s="7">
        <v>1</v>
      </c>
    </row>
    <row r="992" spans="1:10" x14ac:dyDescent="0.2">
      <c r="A992" s="7">
        <v>47431</v>
      </c>
      <c r="B992" s="7" t="s">
        <v>687</v>
      </c>
      <c r="C992" s="7" t="s">
        <v>1667</v>
      </c>
      <c r="D992" s="8"/>
      <c r="E992" s="8">
        <v>26500</v>
      </c>
      <c r="F992" s="8"/>
      <c r="G992" s="8"/>
      <c r="H992" s="8">
        <f t="shared" si="15"/>
        <v>26500</v>
      </c>
      <c r="I992" s="9">
        <v>1.0559860377358492</v>
      </c>
      <c r="J992" s="7">
        <v>1</v>
      </c>
    </row>
    <row r="993" spans="1:10" x14ac:dyDescent="0.2">
      <c r="A993" s="7">
        <v>47432</v>
      </c>
      <c r="B993" s="7" t="s">
        <v>687</v>
      </c>
      <c r="C993" s="7" t="s">
        <v>1668</v>
      </c>
      <c r="D993" s="8"/>
      <c r="E993" s="8">
        <v>39900</v>
      </c>
      <c r="F993" s="8"/>
      <c r="G993" s="8"/>
      <c r="H993" s="8">
        <f t="shared" si="15"/>
        <v>39900</v>
      </c>
      <c r="I993" s="9">
        <v>1.0744593984962405</v>
      </c>
      <c r="J993" s="7">
        <v>1</v>
      </c>
    </row>
    <row r="994" spans="1:10" x14ac:dyDescent="0.2">
      <c r="A994" s="7">
        <v>47433</v>
      </c>
      <c r="B994" s="7" t="s">
        <v>687</v>
      </c>
      <c r="C994" s="7" t="s">
        <v>1669</v>
      </c>
      <c r="D994" s="8"/>
      <c r="E994" s="8">
        <v>114900</v>
      </c>
      <c r="F994" s="8"/>
      <c r="G994" s="8"/>
      <c r="H994" s="8">
        <f t="shared" si="15"/>
        <v>114900</v>
      </c>
      <c r="I994" s="9">
        <v>1.1333617058311576</v>
      </c>
      <c r="J994" s="7">
        <v>1</v>
      </c>
    </row>
    <row r="995" spans="1:10" x14ac:dyDescent="0.2">
      <c r="A995" s="7">
        <v>47435</v>
      </c>
      <c r="B995" s="7" t="s">
        <v>687</v>
      </c>
      <c r="C995" s="7" t="s">
        <v>1670</v>
      </c>
      <c r="D995" s="8"/>
      <c r="E995" s="8">
        <v>3698</v>
      </c>
      <c r="F995" s="8"/>
      <c r="G995" s="8"/>
      <c r="H995" s="8">
        <f t="shared" si="15"/>
        <v>3698</v>
      </c>
      <c r="I995" s="9">
        <v>3.2699486208761495</v>
      </c>
      <c r="J995" s="7">
        <v>1</v>
      </c>
    </row>
    <row r="996" spans="1:10" x14ac:dyDescent="0.2">
      <c r="A996" s="7">
        <v>47436</v>
      </c>
      <c r="B996" s="7" t="s">
        <v>687</v>
      </c>
      <c r="C996" s="7" t="s">
        <v>1671</v>
      </c>
      <c r="D996" s="8"/>
      <c r="E996" s="8">
        <v>4650</v>
      </c>
      <c r="F996" s="8"/>
      <c r="G996" s="8"/>
      <c r="H996" s="8">
        <f t="shared" si="15"/>
        <v>4650</v>
      </c>
      <c r="I996" s="9">
        <v>2.1500516129032259</v>
      </c>
      <c r="J996" s="7">
        <v>1</v>
      </c>
    </row>
    <row r="997" spans="1:10" x14ac:dyDescent="0.2">
      <c r="A997" s="7">
        <v>47521</v>
      </c>
      <c r="B997" s="7" t="s">
        <v>679</v>
      </c>
      <c r="C997" s="7" t="s">
        <v>1672</v>
      </c>
      <c r="D997" s="8"/>
      <c r="E997" s="8"/>
      <c r="F997" s="8"/>
      <c r="G997" s="8">
        <v>40</v>
      </c>
      <c r="H997" s="8">
        <f t="shared" si="15"/>
        <v>40</v>
      </c>
      <c r="I997" s="9">
        <v>8.5</v>
      </c>
      <c r="J997" s="7">
        <v>1</v>
      </c>
    </row>
    <row r="998" spans="1:10" x14ac:dyDescent="0.2">
      <c r="A998" s="7">
        <v>47522</v>
      </c>
      <c r="B998" s="7" t="s">
        <v>679</v>
      </c>
      <c r="C998" s="7" t="s">
        <v>1673</v>
      </c>
      <c r="D998" s="8"/>
      <c r="E998" s="8"/>
      <c r="F998" s="8"/>
      <c r="G998" s="8">
        <v>93</v>
      </c>
      <c r="H998" s="8">
        <f t="shared" si="15"/>
        <v>93</v>
      </c>
      <c r="I998" s="9">
        <v>8.5</v>
      </c>
      <c r="J998" s="7">
        <v>1</v>
      </c>
    </row>
    <row r="999" spans="1:10" x14ac:dyDescent="0.2">
      <c r="A999" s="7">
        <v>47523</v>
      </c>
      <c r="B999" s="7" t="s">
        <v>679</v>
      </c>
      <c r="C999" s="7" t="s">
        <v>1674</v>
      </c>
      <c r="D999" s="8"/>
      <c r="E999" s="8"/>
      <c r="F999" s="8"/>
      <c r="G999" s="8">
        <v>47</v>
      </c>
      <c r="H999" s="8">
        <f t="shared" si="15"/>
        <v>47</v>
      </c>
      <c r="I999" s="9">
        <v>8.5</v>
      </c>
      <c r="J999" s="7">
        <v>1</v>
      </c>
    </row>
    <row r="1000" spans="1:10" x14ac:dyDescent="0.2">
      <c r="A1000" s="7">
        <v>47595</v>
      </c>
      <c r="B1000" s="7" t="s">
        <v>687</v>
      </c>
      <c r="C1000" s="7" t="s">
        <v>1675</v>
      </c>
      <c r="D1000" s="8"/>
      <c r="E1000" s="8">
        <v>39800</v>
      </c>
      <c r="F1000" s="8"/>
      <c r="G1000" s="8"/>
      <c r="H1000" s="8">
        <f t="shared" si="15"/>
        <v>39800</v>
      </c>
      <c r="I1000" s="9">
        <v>1.1250339195979899</v>
      </c>
      <c r="J1000" s="7">
        <v>1</v>
      </c>
    </row>
    <row r="1001" spans="1:10" x14ac:dyDescent="0.2">
      <c r="A1001" s="7">
        <v>47596</v>
      </c>
      <c r="B1001" s="7" t="s">
        <v>687</v>
      </c>
      <c r="C1001" s="7" t="s">
        <v>1676</v>
      </c>
      <c r="D1001" s="8"/>
      <c r="E1001" s="8">
        <v>1900</v>
      </c>
      <c r="F1001" s="8"/>
      <c r="G1001" s="8"/>
      <c r="H1001" s="8">
        <f t="shared" si="15"/>
        <v>1900</v>
      </c>
      <c r="I1001" s="9">
        <v>0.60131578947368425</v>
      </c>
      <c r="J1001" s="7">
        <v>1</v>
      </c>
    </row>
    <row r="1002" spans="1:10" x14ac:dyDescent="0.2">
      <c r="A1002" s="7">
        <v>47597</v>
      </c>
      <c r="B1002" s="7" t="s">
        <v>687</v>
      </c>
      <c r="C1002" s="7" t="s">
        <v>1677</v>
      </c>
      <c r="D1002" s="8"/>
      <c r="E1002" s="8">
        <v>1900</v>
      </c>
      <c r="F1002" s="8"/>
      <c r="G1002" s="8"/>
      <c r="H1002" s="8">
        <f t="shared" si="15"/>
        <v>1900</v>
      </c>
      <c r="I1002" s="9">
        <v>0.60131578947368425</v>
      </c>
      <c r="J1002" s="7">
        <v>1</v>
      </c>
    </row>
    <row r="1003" spans="1:10" x14ac:dyDescent="0.2">
      <c r="A1003" s="7">
        <v>47598</v>
      </c>
      <c r="B1003" s="7" t="s">
        <v>687</v>
      </c>
      <c r="C1003" s="7" t="s">
        <v>1678</v>
      </c>
      <c r="D1003" s="8"/>
      <c r="E1003" s="8">
        <v>4899</v>
      </c>
      <c r="F1003" s="8"/>
      <c r="G1003" s="8"/>
      <c r="H1003" s="8">
        <f t="shared" si="15"/>
        <v>4899</v>
      </c>
      <c r="I1003" s="9">
        <v>0.49108593590528676</v>
      </c>
      <c r="J1003" s="7">
        <v>1</v>
      </c>
    </row>
    <row r="1004" spans="1:10" x14ac:dyDescent="0.2">
      <c r="A1004" s="7">
        <v>47609</v>
      </c>
      <c r="B1004" s="7" t="s">
        <v>681</v>
      </c>
      <c r="C1004" s="7" t="s">
        <v>1679</v>
      </c>
      <c r="D1004" s="8"/>
      <c r="E1004" s="8"/>
      <c r="F1004" s="8"/>
      <c r="G1004" s="8">
        <v>115</v>
      </c>
      <c r="H1004" s="8">
        <f t="shared" si="15"/>
        <v>115</v>
      </c>
      <c r="I1004" s="9">
        <v>10.5</v>
      </c>
      <c r="J1004" s="7">
        <v>1</v>
      </c>
    </row>
    <row r="1005" spans="1:10" x14ac:dyDescent="0.2">
      <c r="A1005" s="7">
        <v>47610</v>
      </c>
      <c r="B1005" s="7" t="s">
        <v>681</v>
      </c>
      <c r="C1005" s="7" t="s">
        <v>1680</v>
      </c>
      <c r="D1005" s="8"/>
      <c r="E1005" s="8"/>
      <c r="F1005" s="8"/>
      <c r="G1005" s="8">
        <v>220</v>
      </c>
      <c r="H1005" s="8">
        <f t="shared" si="15"/>
        <v>220</v>
      </c>
      <c r="I1005" s="9">
        <v>10.5</v>
      </c>
      <c r="J1005" s="7">
        <v>1</v>
      </c>
    </row>
    <row r="1006" spans="1:10" x14ac:dyDescent="0.2">
      <c r="A1006" s="7">
        <v>47614</v>
      </c>
      <c r="B1006" s="7" t="s">
        <v>681</v>
      </c>
      <c r="C1006" s="7" t="s">
        <v>1681</v>
      </c>
      <c r="D1006" s="8"/>
      <c r="E1006" s="8"/>
      <c r="F1006" s="8"/>
      <c r="G1006" s="8">
        <v>57</v>
      </c>
      <c r="H1006" s="8">
        <f t="shared" si="15"/>
        <v>57</v>
      </c>
      <c r="I1006" s="9">
        <v>10.5</v>
      </c>
      <c r="J1006" s="7">
        <v>1</v>
      </c>
    </row>
    <row r="1007" spans="1:10" x14ac:dyDescent="0.2">
      <c r="A1007" s="7">
        <v>47616</v>
      </c>
      <c r="B1007" s="7" t="s">
        <v>681</v>
      </c>
      <c r="C1007" s="7" t="s">
        <v>1682</v>
      </c>
      <c r="D1007" s="8"/>
      <c r="E1007" s="8"/>
      <c r="F1007" s="8"/>
      <c r="G1007" s="8">
        <v>70</v>
      </c>
      <c r="H1007" s="8">
        <f t="shared" si="15"/>
        <v>70</v>
      </c>
      <c r="I1007" s="9">
        <v>10.5</v>
      </c>
      <c r="J1007" s="7">
        <v>1</v>
      </c>
    </row>
    <row r="1008" spans="1:10" x14ac:dyDescent="0.2">
      <c r="A1008" s="7">
        <v>47617</v>
      </c>
      <c r="B1008" s="7" t="s">
        <v>681</v>
      </c>
      <c r="C1008" s="7" t="s">
        <v>1683</v>
      </c>
      <c r="D1008" s="8"/>
      <c r="E1008" s="8"/>
      <c r="F1008" s="8"/>
      <c r="G1008" s="8">
        <v>68</v>
      </c>
      <c r="H1008" s="8">
        <f t="shared" si="15"/>
        <v>68</v>
      </c>
      <c r="I1008" s="9">
        <v>10.5</v>
      </c>
      <c r="J1008" s="7">
        <v>1</v>
      </c>
    </row>
    <row r="1009" spans="1:10" x14ac:dyDescent="0.2">
      <c r="A1009" s="7">
        <v>47618</v>
      </c>
      <c r="B1009" s="7" t="s">
        <v>681</v>
      </c>
      <c r="C1009" s="7" t="s">
        <v>1684</v>
      </c>
      <c r="D1009" s="8"/>
      <c r="E1009" s="8"/>
      <c r="F1009" s="8"/>
      <c r="G1009" s="8">
        <v>219</v>
      </c>
      <c r="H1009" s="8">
        <f t="shared" si="15"/>
        <v>219</v>
      </c>
      <c r="I1009" s="9">
        <v>10.5</v>
      </c>
      <c r="J1009" s="7">
        <v>1</v>
      </c>
    </row>
    <row r="1010" spans="1:10" x14ac:dyDescent="0.2">
      <c r="A1010" s="7">
        <v>47619</v>
      </c>
      <c r="B1010" s="7" t="s">
        <v>681</v>
      </c>
      <c r="C1010" s="7" t="s">
        <v>1685</v>
      </c>
      <c r="D1010" s="8"/>
      <c r="E1010" s="8"/>
      <c r="F1010" s="8"/>
      <c r="G1010" s="8">
        <v>453</v>
      </c>
      <c r="H1010" s="8">
        <f t="shared" si="15"/>
        <v>453</v>
      </c>
      <c r="I1010" s="9">
        <v>10.5</v>
      </c>
      <c r="J1010" s="7">
        <v>1</v>
      </c>
    </row>
    <row r="1011" spans="1:10" x14ac:dyDescent="0.2">
      <c r="A1011" s="7">
        <v>47620</v>
      </c>
      <c r="B1011" s="7" t="s">
        <v>681</v>
      </c>
      <c r="C1011" s="7" t="s">
        <v>1686</v>
      </c>
      <c r="D1011" s="8"/>
      <c r="E1011" s="8"/>
      <c r="F1011" s="8"/>
      <c r="G1011" s="8">
        <v>33</v>
      </c>
      <c r="H1011" s="8">
        <f t="shared" si="15"/>
        <v>33</v>
      </c>
      <c r="I1011" s="9">
        <v>10.5</v>
      </c>
      <c r="J1011" s="7">
        <v>1</v>
      </c>
    </row>
    <row r="1012" spans="1:10" x14ac:dyDescent="0.2">
      <c r="A1012" s="7">
        <v>47621</v>
      </c>
      <c r="B1012" s="7" t="s">
        <v>681</v>
      </c>
      <c r="C1012" s="7" t="s">
        <v>1687</v>
      </c>
      <c r="D1012" s="8"/>
      <c r="E1012" s="8"/>
      <c r="F1012" s="8"/>
      <c r="G1012" s="8">
        <v>192</v>
      </c>
      <c r="H1012" s="8">
        <f t="shared" si="15"/>
        <v>192</v>
      </c>
      <c r="I1012" s="9">
        <v>10.5</v>
      </c>
      <c r="J1012" s="7">
        <v>1</v>
      </c>
    </row>
    <row r="1013" spans="1:10" x14ac:dyDescent="0.2">
      <c r="A1013" s="7">
        <v>47625</v>
      </c>
      <c r="B1013" s="7" t="s">
        <v>681</v>
      </c>
      <c r="C1013" s="7" t="s">
        <v>1688</v>
      </c>
      <c r="D1013" s="8"/>
      <c r="E1013" s="8"/>
      <c r="F1013" s="8"/>
      <c r="G1013" s="8">
        <v>181</v>
      </c>
      <c r="H1013" s="8">
        <f t="shared" si="15"/>
        <v>181</v>
      </c>
      <c r="I1013" s="9">
        <v>10.5</v>
      </c>
      <c r="J1013" s="7">
        <v>1</v>
      </c>
    </row>
    <row r="1014" spans="1:10" x14ac:dyDescent="0.2">
      <c r="A1014" s="7">
        <v>47626</v>
      </c>
      <c r="B1014" s="7" t="s">
        <v>681</v>
      </c>
      <c r="C1014" s="7" t="s">
        <v>1689</v>
      </c>
      <c r="D1014" s="8"/>
      <c r="E1014" s="8"/>
      <c r="F1014" s="8"/>
      <c r="G1014" s="8">
        <v>116</v>
      </c>
      <c r="H1014" s="8">
        <f t="shared" si="15"/>
        <v>116</v>
      </c>
      <c r="I1014" s="9">
        <v>10.5</v>
      </c>
      <c r="J1014" s="7">
        <v>1</v>
      </c>
    </row>
    <row r="1015" spans="1:10" x14ac:dyDescent="0.2">
      <c r="A1015" s="7">
        <v>47631</v>
      </c>
      <c r="B1015" s="7" t="s">
        <v>681</v>
      </c>
      <c r="C1015" s="7" t="s">
        <v>1690</v>
      </c>
      <c r="D1015" s="8"/>
      <c r="E1015" s="8"/>
      <c r="F1015" s="8"/>
      <c r="G1015" s="8">
        <v>123</v>
      </c>
      <c r="H1015" s="8">
        <f t="shared" si="15"/>
        <v>123</v>
      </c>
      <c r="I1015" s="9">
        <v>10.5</v>
      </c>
      <c r="J1015" s="7">
        <v>1</v>
      </c>
    </row>
    <row r="1016" spans="1:10" x14ac:dyDescent="0.2">
      <c r="A1016" s="7">
        <v>47633</v>
      </c>
      <c r="B1016" s="7" t="s">
        <v>681</v>
      </c>
      <c r="C1016" s="7" t="s">
        <v>1691</v>
      </c>
      <c r="D1016" s="8"/>
      <c r="E1016" s="8"/>
      <c r="F1016" s="8"/>
      <c r="G1016" s="8">
        <v>193</v>
      </c>
      <c r="H1016" s="8">
        <f t="shared" si="15"/>
        <v>193</v>
      </c>
      <c r="I1016" s="9">
        <v>10.5</v>
      </c>
      <c r="J1016" s="7">
        <v>1</v>
      </c>
    </row>
    <row r="1017" spans="1:10" x14ac:dyDescent="0.2">
      <c r="A1017" s="7">
        <v>47634</v>
      </c>
      <c r="B1017" s="7" t="s">
        <v>681</v>
      </c>
      <c r="C1017" s="7" t="s">
        <v>1692</v>
      </c>
      <c r="D1017" s="8"/>
      <c r="E1017" s="8"/>
      <c r="F1017" s="8"/>
      <c r="G1017" s="8">
        <v>230</v>
      </c>
      <c r="H1017" s="8">
        <f t="shared" si="15"/>
        <v>230</v>
      </c>
      <c r="I1017" s="9">
        <v>10.5</v>
      </c>
      <c r="J1017" s="7">
        <v>1</v>
      </c>
    </row>
    <row r="1018" spans="1:10" x14ac:dyDescent="0.2">
      <c r="A1018" s="7">
        <v>47635</v>
      </c>
      <c r="B1018" s="7" t="s">
        <v>681</v>
      </c>
      <c r="C1018" s="7" t="s">
        <v>1693</v>
      </c>
      <c r="D1018" s="8"/>
      <c r="E1018" s="8"/>
      <c r="F1018" s="8"/>
      <c r="G1018" s="8">
        <v>430</v>
      </c>
      <c r="H1018" s="8">
        <f t="shared" si="15"/>
        <v>430</v>
      </c>
      <c r="I1018" s="9">
        <v>10.5</v>
      </c>
      <c r="J1018" s="7">
        <v>1</v>
      </c>
    </row>
    <row r="1019" spans="1:10" x14ac:dyDescent="0.2">
      <c r="A1019" s="7">
        <v>47638</v>
      </c>
      <c r="B1019" s="7" t="s">
        <v>681</v>
      </c>
      <c r="C1019" s="7" t="s">
        <v>1694</v>
      </c>
      <c r="D1019" s="8"/>
      <c r="E1019" s="8"/>
      <c r="F1019" s="8"/>
      <c r="G1019" s="8">
        <v>226</v>
      </c>
      <c r="H1019" s="8">
        <f t="shared" si="15"/>
        <v>226</v>
      </c>
      <c r="I1019" s="9">
        <v>10.5</v>
      </c>
      <c r="J1019" s="7">
        <v>1</v>
      </c>
    </row>
    <row r="1020" spans="1:10" x14ac:dyDescent="0.2">
      <c r="A1020" s="7">
        <v>47639</v>
      </c>
      <c r="B1020" s="7" t="s">
        <v>681</v>
      </c>
      <c r="C1020" s="7" t="s">
        <v>1695</v>
      </c>
      <c r="D1020" s="8"/>
      <c r="E1020" s="8"/>
      <c r="F1020" s="8"/>
      <c r="G1020" s="8">
        <v>202</v>
      </c>
      <c r="H1020" s="8">
        <f t="shared" si="15"/>
        <v>202</v>
      </c>
      <c r="I1020" s="9">
        <v>10.5</v>
      </c>
      <c r="J1020" s="7">
        <v>1</v>
      </c>
    </row>
    <row r="1021" spans="1:10" x14ac:dyDescent="0.2">
      <c r="A1021" s="7">
        <v>47654</v>
      </c>
      <c r="B1021" s="7" t="s">
        <v>694</v>
      </c>
      <c r="C1021" s="7" t="s">
        <v>1696</v>
      </c>
      <c r="D1021" s="8"/>
      <c r="E1021" s="8"/>
      <c r="F1021" s="8"/>
      <c r="G1021" s="8">
        <v>677</v>
      </c>
      <c r="H1021" s="8">
        <f t="shared" si="15"/>
        <v>677</v>
      </c>
      <c r="I1021" s="9">
        <v>48</v>
      </c>
      <c r="J1021" s="7">
        <v>1</v>
      </c>
    </row>
    <row r="1022" spans="1:10" x14ac:dyDescent="0.2">
      <c r="A1022" s="7">
        <v>47814</v>
      </c>
      <c r="B1022" s="7" t="s">
        <v>681</v>
      </c>
      <c r="C1022" s="7" t="s">
        <v>1697</v>
      </c>
      <c r="D1022" s="8">
        <v>795</v>
      </c>
      <c r="E1022" s="8"/>
      <c r="F1022" s="8"/>
      <c r="G1022" s="8"/>
      <c r="H1022" s="8">
        <f t="shared" si="15"/>
        <v>795</v>
      </c>
      <c r="I1022" s="9">
        <v>13.905231209999998</v>
      </c>
      <c r="J1022" s="7">
        <v>1</v>
      </c>
    </row>
    <row r="1023" spans="1:10" x14ac:dyDescent="0.2">
      <c r="A1023" s="7">
        <v>47863</v>
      </c>
      <c r="B1023" s="7" t="s">
        <v>678</v>
      </c>
      <c r="C1023" s="7" t="s">
        <v>1698</v>
      </c>
      <c r="D1023" s="8">
        <v>1323</v>
      </c>
      <c r="E1023" s="8"/>
      <c r="F1023" s="8"/>
      <c r="G1023" s="8"/>
      <c r="H1023" s="8">
        <f t="shared" si="15"/>
        <v>1323</v>
      </c>
      <c r="I1023" s="9">
        <v>5.7330648699999998</v>
      </c>
      <c r="J1023" s="7">
        <v>1</v>
      </c>
    </row>
    <row r="1024" spans="1:10" x14ac:dyDescent="0.2">
      <c r="A1024" s="7">
        <v>47912</v>
      </c>
      <c r="B1024" s="7" t="s">
        <v>679</v>
      </c>
      <c r="C1024" s="7" t="s">
        <v>1699</v>
      </c>
      <c r="D1024" s="8"/>
      <c r="E1024" s="8"/>
      <c r="F1024" s="8"/>
      <c r="G1024" s="8">
        <v>10</v>
      </c>
      <c r="H1024" s="8">
        <f t="shared" si="15"/>
        <v>10</v>
      </c>
      <c r="I1024" s="9">
        <v>24.15</v>
      </c>
      <c r="J1024" s="7">
        <v>1</v>
      </c>
    </row>
    <row r="1025" spans="1:10" x14ac:dyDescent="0.2">
      <c r="A1025" s="7">
        <v>47968</v>
      </c>
      <c r="B1025" s="7" t="s">
        <v>681</v>
      </c>
      <c r="C1025" s="7" t="s">
        <v>1700</v>
      </c>
      <c r="D1025" s="8"/>
      <c r="E1025" s="8"/>
      <c r="F1025" s="8"/>
      <c r="G1025" s="8">
        <v>27</v>
      </c>
      <c r="H1025" s="8">
        <f t="shared" si="15"/>
        <v>27</v>
      </c>
      <c r="I1025" s="9">
        <v>6.4899999999999993</v>
      </c>
      <c r="J1025" s="7">
        <v>1</v>
      </c>
    </row>
    <row r="1026" spans="1:10" x14ac:dyDescent="0.2">
      <c r="A1026" s="7">
        <v>47975</v>
      </c>
      <c r="B1026" s="7" t="s">
        <v>681</v>
      </c>
      <c r="C1026" s="7" t="s">
        <v>1701</v>
      </c>
      <c r="D1026" s="8">
        <v>4</v>
      </c>
      <c r="E1026" s="8"/>
      <c r="F1026" s="8"/>
      <c r="G1026" s="8">
        <v>175</v>
      </c>
      <c r="H1026" s="8">
        <f t="shared" si="15"/>
        <v>179</v>
      </c>
      <c r="I1026" s="9">
        <v>5.2853545242458102</v>
      </c>
      <c r="J1026" s="7">
        <v>1</v>
      </c>
    </row>
    <row r="1027" spans="1:10" x14ac:dyDescent="0.2">
      <c r="A1027" s="7">
        <v>47976</v>
      </c>
      <c r="B1027" s="7" t="s">
        <v>681</v>
      </c>
      <c r="C1027" s="7" t="s">
        <v>1702</v>
      </c>
      <c r="D1027" s="8">
        <v>24</v>
      </c>
      <c r="E1027" s="8"/>
      <c r="F1027" s="8"/>
      <c r="G1027" s="8">
        <v>224</v>
      </c>
      <c r="H1027" s="8">
        <f t="shared" ref="H1027:H1090" si="16">SUM(D1027:G1027)</f>
        <v>248</v>
      </c>
      <c r="I1027" s="9">
        <v>5.2698820929032264</v>
      </c>
      <c r="J1027" s="7">
        <v>1</v>
      </c>
    </row>
    <row r="1028" spans="1:10" x14ac:dyDescent="0.2">
      <c r="A1028" s="7">
        <v>48005</v>
      </c>
      <c r="B1028" s="7" t="s">
        <v>677</v>
      </c>
      <c r="C1028" s="7" t="s">
        <v>1703</v>
      </c>
      <c r="D1028" s="8"/>
      <c r="E1028" s="8"/>
      <c r="F1028" s="8"/>
      <c r="G1028" s="8">
        <v>39</v>
      </c>
      <c r="H1028" s="8">
        <f t="shared" si="16"/>
        <v>39</v>
      </c>
      <c r="I1028" s="9">
        <v>0</v>
      </c>
      <c r="J1028" s="7">
        <v>1</v>
      </c>
    </row>
    <row r="1029" spans="1:10" x14ac:dyDescent="0.2">
      <c r="A1029" s="7">
        <v>48006</v>
      </c>
      <c r="B1029" s="7" t="s">
        <v>677</v>
      </c>
      <c r="C1029" s="7" t="s">
        <v>1704</v>
      </c>
      <c r="D1029" s="8"/>
      <c r="E1029" s="8"/>
      <c r="F1029" s="8"/>
      <c r="G1029" s="8">
        <v>44</v>
      </c>
      <c r="H1029" s="8">
        <f t="shared" si="16"/>
        <v>44</v>
      </c>
      <c r="I1029" s="9">
        <v>0</v>
      </c>
      <c r="J1029" s="7">
        <v>1</v>
      </c>
    </row>
    <row r="1030" spans="1:10" x14ac:dyDescent="0.2">
      <c r="A1030" s="7">
        <v>48009</v>
      </c>
      <c r="B1030" s="7" t="s">
        <v>677</v>
      </c>
      <c r="C1030" s="7" t="s">
        <v>1705</v>
      </c>
      <c r="D1030" s="8"/>
      <c r="E1030" s="8"/>
      <c r="F1030" s="8"/>
      <c r="G1030" s="8">
        <v>114</v>
      </c>
      <c r="H1030" s="8">
        <f t="shared" si="16"/>
        <v>114</v>
      </c>
      <c r="I1030" s="9">
        <v>1.034561403508772</v>
      </c>
      <c r="J1030" s="7">
        <v>1</v>
      </c>
    </row>
    <row r="1031" spans="1:10" x14ac:dyDescent="0.2">
      <c r="A1031" s="7">
        <v>48010</v>
      </c>
      <c r="B1031" s="7" t="s">
        <v>677</v>
      </c>
      <c r="C1031" s="7" t="s">
        <v>1706</v>
      </c>
      <c r="D1031" s="8"/>
      <c r="E1031" s="8"/>
      <c r="F1031" s="8"/>
      <c r="G1031" s="8">
        <v>102</v>
      </c>
      <c r="H1031" s="8">
        <f t="shared" si="16"/>
        <v>102</v>
      </c>
      <c r="I1031" s="9">
        <v>6</v>
      </c>
      <c r="J1031" s="7">
        <v>1</v>
      </c>
    </row>
    <row r="1032" spans="1:10" x14ac:dyDescent="0.2">
      <c r="A1032" s="7">
        <v>48047</v>
      </c>
      <c r="B1032" s="7" t="s">
        <v>693</v>
      </c>
      <c r="C1032" s="7" t="s">
        <v>1707</v>
      </c>
      <c r="D1032" s="8"/>
      <c r="E1032" s="8">
        <v>525</v>
      </c>
      <c r="F1032" s="8"/>
      <c r="G1032" s="8"/>
      <c r="H1032" s="8">
        <f t="shared" si="16"/>
        <v>525</v>
      </c>
      <c r="I1032" s="9">
        <v>0.37043809523809523</v>
      </c>
      <c r="J1032" s="7">
        <v>1</v>
      </c>
    </row>
    <row r="1033" spans="1:10" x14ac:dyDescent="0.2">
      <c r="A1033" s="7">
        <v>48074</v>
      </c>
      <c r="B1033" s="7" t="s">
        <v>697</v>
      </c>
      <c r="C1033" s="7" t="s">
        <v>1708</v>
      </c>
      <c r="D1033" s="8">
        <v>129</v>
      </c>
      <c r="E1033" s="8"/>
      <c r="F1033" s="8"/>
      <c r="G1033" s="8"/>
      <c r="H1033" s="8">
        <f t="shared" si="16"/>
        <v>129</v>
      </c>
      <c r="I1033" s="9">
        <v>1.52149738</v>
      </c>
      <c r="J1033" s="7">
        <v>1</v>
      </c>
    </row>
    <row r="1034" spans="1:10" x14ac:dyDescent="0.2">
      <c r="A1034" s="7">
        <v>48083</v>
      </c>
      <c r="B1034" s="7" t="s">
        <v>697</v>
      </c>
      <c r="C1034" s="7" t="s">
        <v>1709</v>
      </c>
      <c r="D1034" s="8">
        <v>80</v>
      </c>
      <c r="E1034" s="8"/>
      <c r="F1034" s="8"/>
      <c r="G1034" s="8"/>
      <c r="H1034" s="8">
        <f t="shared" si="16"/>
        <v>80</v>
      </c>
      <c r="I1034" s="9">
        <v>2.7292839600000001</v>
      </c>
      <c r="J1034" s="7">
        <v>1</v>
      </c>
    </row>
    <row r="1035" spans="1:10" x14ac:dyDescent="0.2">
      <c r="A1035" s="7">
        <v>48120</v>
      </c>
      <c r="B1035" s="7" t="s">
        <v>685</v>
      </c>
      <c r="C1035" s="7" t="s">
        <v>1710</v>
      </c>
      <c r="D1035" s="8">
        <v>3</v>
      </c>
      <c r="E1035" s="8"/>
      <c r="F1035" s="8"/>
      <c r="G1035" s="8"/>
      <c r="H1035" s="8">
        <f t="shared" si="16"/>
        <v>3</v>
      </c>
      <c r="I1035" s="9">
        <v>16.469816999999999</v>
      </c>
      <c r="J1035" s="7">
        <v>1</v>
      </c>
    </row>
    <row r="1036" spans="1:10" x14ac:dyDescent="0.2">
      <c r="A1036" s="7">
        <v>48121</v>
      </c>
      <c r="B1036" s="7" t="s">
        <v>685</v>
      </c>
      <c r="C1036" s="7" t="s">
        <v>1711</v>
      </c>
      <c r="D1036" s="8">
        <v>3</v>
      </c>
      <c r="E1036" s="8"/>
      <c r="F1036" s="8"/>
      <c r="G1036" s="8"/>
      <c r="H1036" s="8">
        <f t="shared" si="16"/>
        <v>3</v>
      </c>
      <c r="I1036" s="9">
        <v>16.469816999999999</v>
      </c>
      <c r="J1036" s="7">
        <v>1</v>
      </c>
    </row>
    <row r="1037" spans="1:10" x14ac:dyDescent="0.2">
      <c r="A1037" s="7">
        <v>48123</v>
      </c>
      <c r="B1037" s="7" t="s">
        <v>685</v>
      </c>
      <c r="C1037" s="7" t="s">
        <v>1712</v>
      </c>
      <c r="D1037" s="8">
        <v>10</v>
      </c>
      <c r="E1037" s="8"/>
      <c r="F1037" s="8"/>
      <c r="G1037" s="8"/>
      <c r="H1037" s="8">
        <f t="shared" si="16"/>
        <v>10</v>
      </c>
      <c r="I1037" s="9">
        <v>19.763780399999998</v>
      </c>
      <c r="J1037" s="7">
        <v>1</v>
      </c>
    </row>
    <row r="1038" spans="1:10" x14ac:dyDescent="0.2">
      <c r="A1038" s="7">
        <v>48124</v>
      </c>
      <c r="B1038" s="7" t="s">
        <v>685</v>
      </c>
      <c r="C1038" s="7" t="s">
        <v>1713</v>
      </c>
      <c r="D1038" s="8">
        <v>30</v>
      </c>
      <c r="E1038" s="8"/>
      <c r="F1038" s="8"/>
      <c r="G1038" s="8"/>
      <c r="H1038" s="8">
        <f t="shared" si="16"/>
        <v>30</v>
      </c>
      <c r="I1038" s="9">
        <v>19.763780399999998</v>
      </c>
      <c r="J1038" s="7">
        <v>1</v>
      </c>
    </row>
    <row r="1039" spans="1:10" x14ac:dyDescent="0.2">
      <c r="A1039" s="7">
        <v>48125</v>
      </c>
      <c r="B1039" s="7" t="s">
        <v>685</v>
      </c>
      <c r="C1039" s="7" t="s">
        <v>1714</v>
      </c>
      <c r="D1039" s="8">
        <v>33</v>
      </c>
      <c r="E1039" s="8"/>
      <c r="F1039" s="8"/>
      <c r="G1039" s="8"/>
      <c r="H1039" s="8">
        <f t="shared" si="16"/>
        <v>33</v>
      </c>
      <c r="I1039" s="9">
        <v>19.763780400000002</v>
      </c>
      <c r="J1039" s="7">
        <v>1</v>
      </c>
    </row>
    <row r="1040" spans="1:10" x14ac:dyDescent="0.2">
      <c r="A1040" s="7">
        <v>48150</v>
      </c>
      <c r="B1040" s="7" t="s">
        <v>693</v>
      </c>
      <c r="C1040" s="7" t="s">
        <v>1715</v>
      </c>
      <c r="D1040" s="8"/>
      <c r="E1040" s="8">
        <v>530</v>
      </c>
      <c r="F1040" s="8"/>
      <c r="G1040" s="8"/>
      <c r="H1040" s="8">
        <f t="shared" si="16"/>
        <v>530</v>
      </c>
      <c r="I1040" s="9">
        <v>0.37037735849056608</v>
      </c>
      <c r="J1040" s="7">
        <v>1</v>
      </c>
    </row>
    <row r="1041" spans="1:10" x14ac:dyDescent="0.2">
      <c r="A1041" s="7">
        <v>48168</v>
      </c>
      <c r="B1041" s="7" t="s">
        <v>684</v>
      </c>
      <c r="C1041" s="7" t="s">
        <v>1716</v>
      </c>
      <c r="D1041" s="8"/>
      <c r="E1041" s="8"/>
      <c r="F1041" s="8"/>
      <c r="G1041" s="8">
        <v>11</v>
      </c>
      <c r="H1041" s="8">
        <f t="shared" si="16"/>
        <v>11</v>
      </c>
      <c r="I1041" s="9">
        <v>31.5</v>
      </c>
      <c r="J1041" s="7">
        <v>1</v>
      </c>
    </row>
    <row r="1042" spans="1:10" x14ac:dyDescent="0.2">
      <c r="A1042" s="7">
        <v>48183</v>
      </c>
      <c r="B1042" s="7" t="s">
        <v>682</v>
      </c>
      <c r="C1042" s="7" t="s">
        <v>1717</v>
      </c>
      <c r="D1042" s="8"/>
      <c r="E1042" s="8">
        <v>5</v>
      </c>
      <c r="F1042" s="8"/>
      <c r="G1042" s="8"/>
      <c r="H1042" s="8">
        <f t="shared" si="16"/>
        <v>5</v>
      </c>
      <c r="I1042" s="9">
        <v>191.65799999999999</v>
      </c>
      <c r="J1042" s="7">
        <v>1</v>
      </c>
    </row>
    <row r="1043" spans="1:10" x14ac:dyDescent="0.2">
      <c r="A1043" s="7">
        <v>48224</v>
      </c>
      <c r="B1043" s="7" t="s">
        <v>687</v>
      </c>
      <c r="C1043" s="7" t="s">
        <v>1718</v>
      </c>
      <c r="D1043" s="8"/>
      <c r="E1043" s="8">
        <v>5400</v>
      </c>
      <c r="F1043" s="8"/>
      <c r="G1043" s="8"/>
      <c r="H1043" s="8">
        <f t="shared" si="16"/>
        <v>5400</v>
      </c>
      <c r="I1043" s="9">
        <v>0.1343611111111111</v>
      </c>
      <c r="J1043" s="7">
        <v>1</v>
      </c>
    </row>
    <row r="1044" spans="1:10" x14ac:dyDescent="0.2">
      <c r="A1044" s="7">
        <v>48597</v>
      </c>
      <c r="B1044" s="7" t="s">
        <v>683</v>
      </c>
      <c r="C1044" s="7" t="s">
        <v>1719</v>
      </c>
      <c r="D1044" s="8">
        <v>100</v>
      </c>
      <c r="E1044" s="8"/>
      <c r="F1044" s="8"/>
      <c r="G1044" s="8"/>
      <c r="H1044" s="8">
        <f t="shared" si="16"/>
        <v>100</v>
      </c>
      <c r="I1044" s="9">
        <v>4.7056620000000002</v>
      </c>
      <c r="J1044" s="7">
        <v>1</v>
      </c>
    </row>
    <row r="1045" spans="1:10" x14ac:dyDescent="0.2">
      <c r="A1045" s="7">
        <v>48598</v>
      </c>
      <c r="B1045" s="7" t="s">
        <v>683</v>
      </c>
      <c r="C1045" s="7" t="s">
        <v>1720</v>
      </c>
      <c r="D1045" s="8">
        <v>100</v>
      </c>
      <c r="E1045" s="8"/>
      <c r="F1045" s="8"/>
      <c r="G1045" s="8"/>
      <c r="H1045" s="8">
        <f t="shared" si="16"/>
        <v>100</v>
      </c>
      <c r="I1045" s="9">
        <v>4.7056620000000002</v>
      </c>
      <c r="J1045" s="7">
        <v>1</v>
      </c>
    </row>
    <row r="1046" spans="1:10" x14ac:dyDescent="0.2">
      <c r="A1046" s="7">
        <v>48599</v>
      </c>
      <c r="B1046" s="7" t="s">
        <v>683</v>
      </c>
      <c r="C1046" s="7" t="s">
        <v>1721</v>
      </c>
      <c r="D1046" s="8">
        <v>100</v>
      </c>
      <c r="E1046" s="8"/>
      <c r="F1046" s="8"/>
      <c r="G1046" s="8"/>
      <c r="H1046" s="8">
        <f t="shared" si="16"/>
        <v>100</v>
      </c>
      <c r="I1046" s="9">
        <v>4.7056620000000002</v>
      </c>
      <c r="J1046" s="7">
        <v>1</v>
      </c>
    </row>
    <row r="1047" spans="1:10" x14ac:dyDescent="0.2">
      <c r="A1047" s="7">
        <v>48600</v>
      </c>
      <c r="B1047" s="7" t="s">
        <v>683</v>
      </c>
      <c r="C1047" s="7" t="s">
        <v>1722</v>
      </c>
      <c r="D1047" s="8">
        <v>100</v>
      </c>
      <c r="E1047" s="8"/>
      <c r="F1047" s="8"/>
      <c r="G1047" s="8"/>
      <c r="H1047" s="8">
        <f t="shared" si="16"/>
        <v>100</v>
      </c>
      <c r="I1047" s="9">
        <v>4.7056620000000002</v>
      </c>
      <c r="J1047" s="7">
        <v>1</v>
      </c>
    </row>
    <row r="1048" spans="1:10" x14ac:dyDescent="0.2">
      <c r="A1048" s="7">
        <v>48601</v>
      </c>
      <c r="B1048" s="7" t="s">
        <v>683</v>
      </c>
      <c r="C1048" s="7" t="s">
        <v>1723</v>
      </c>
      <c r="D1048" s="8">
        <v>90</v>
      </c>
      <c r="E1048" s="8"/>
      <c r="F1048" s="8"/>
      <c r="G1048" s="8"/>
      <c r="H1048" s="8">
        <f t="shared" si="16"/>
        <v>90</v>
      </c>
      <c r="I1048" s="9">
        <v>4.7056620000000002</v>
      </c>
      <c r="J1048" s="7">
        <v>1</v>
      </c>
    </row>
    <row r="1049" spans="1:10" x14ac:dyDescent="0.2">
      <c r="A1049" s="7">
        <v>48602</v>
      </c>
      <c r="B1049" s="7" t="s">
        <v>683</v>
      </c>
      <c r="C1049" s="7" t="s">
        <v>1724</v>
      </c>
      <c r="D1049" s="8">
        <v>100</v>
      </c>
      <c r="E1049" s="8"/>
      <c r="F1049" s="8"/>
      <c r="G1049" s="8"/>
      <c r="H1049" s="8">
        <f t="shared" si="16"/>
        <v>100</v>
      </c>
      <c r="I1049" s="9">
        <v>4.7056620000000002</v>
      </c>
      <c r="J1049" s="7">
        <v>1</v>
      </c>
    </row>
    <row r="1050" spans="1:10" x14ac:dyDescent="0.2">
      <c r="A1050" s="7">
        <v>48603</v>
      </c>
      <c r="B1050" s="7" t="s">
        <v>683</v>
      </c>
      <c r="C1050" s="7" t="s">
        <v>1725</v>
      </c>
      <c r="D1050" s="8">
        <v>90</v>
      </c>
      <c r="E1050" s="8"/>
      <c r="F1050" s="8"/>
      <c r="G1050" s="8"/>
      <c r="H1050" s="8">
        <f t="shared" si="16"/>
        <v>90</v>
      </c>
      <c r="I1050" s="9">
        <v>4.7056620000000002</v>
      </c>
      <c r="J1050" s="7">
        <v>1</v>
      </c>
    </row>
    <row r="1051" spans="1:10" x14ac:dyDescent="0.2">
      <c r="A1051" s="7">
        <v>48604</v>
      </c>
      <c r="B1051" s="7" t="s">
        <v>683</v>
      </c>
      <c r="C1051" s="7" t="s">
        <v>1726</v>
      </c>
      <c r="D1051" s="8">
        <v>100</v>
      </c>
      <c r="E1051" s="8"/>
      <c r="F1051" s="8"/>
      <c r="G1051" s="8"/>
      <c r="H1051" s="8">
        <f t="shared" si="16"/>
        <v>100</v>
      </c>
      <c r="I1051" s="9">
        <v>4.7056620000000002</v>
      </c>
      <c r="J1051" s="7">
        <v>1</v>
      </c>
    </row>
    <row r="1052" spans="1:10" x14ac:dyDescent="0.2">
      <c r="A1052" s="7">
        <v>48605</v>
      </c>
      <c r="B1052" s="7" t="s">
        <v>683</v>
      </c>
      <c r="C1052" s="7" t="s">
        <v>1727</v>
      </c>
      <c r="D1052" s="8">
        <v>100</v>
      </c>
      <c r="E1052" s="8"/>
      <c r="F1052" s="8"/>
      <c r="G1052" s="8"/>
      <c r="H1052" s="8">
        <f t="shared" si="16"/>
        <v>100</v>
      </c>
      <c r="I1052" s="9">
        <v>4.7056620000000002</v>
      </c>
      <c r="J1052" s="7">
        <v>1</v>
      </c>
    </row>
    <row r="1053" spans="1:10" x14ac:dyDescent="0.2">
      <c r="A1053" s="7">
        <v>48606</v>
      </c>
      <c r="B1053" s="7" t="s">
        <v>683</v>
      </c>
      <c r="C1053" s="7" t="s">
        <v>1728</v>
      </c>
      <c r="D1053" s="8">
        <v>100</v>
      </c>
      <c r="E1053" s="8"/>
      <c r="F1053" s="8"/>
      <c r="G1053" s="8"/>
      <c r="H1053" s="8">
        <f t="shared" si="16"/>
        <v>100</v>
      </c>
      <c r="I1053" s="9">
        <v>4.7056620000000002</v>
      </c>
      <c r="J1053" s="7">
        <v>1</v>
      </c>
    </row>
    <row r="1054" spans="1:10" x14ac:dyDescent="0.2">
      <c r="A1054" s="7">
        <v>48699</v>
      </c>
      <c r="B1054" s="7" t="s">
        <v>679</v>
      </c>
      <c r="C1054" s="7" t="s">
        <v>1729</v>
      </c>
      <c r="D1054" s="8"/>
      <c r="E1054" s="8"/>
      <c r="F1054" s="8"/>
      <c r="G1054" s="8">
        <v>5</v>
      </c>
      <c r="H1054" s="8">
        <f t="shared" si="16"/>
        <v>5</v>
      </c>
      <c r="I1054" s="9">
        <v>10.15</v>
      </c>
      <c r="J1054" s="7">
        <v>1</v>
      </c>
    </row>
    <row r="1055" spans="1:10" x14ac:dyDescent="0.2">
      <c r="A1055" s="7">
        <v>48718</v>
      </c>
      <c r="B1055" s="7" t="s">
        <v>679</v>
      </c>
      <c r="C1055" s="7" t="s">
        <v>1730</v>
      </c>
      <c r="D1055" s="8"/>
      <c r="E1055" s="8"/>
      <c r="F1055" s="8"/>
      <c r="G1055" s="8">
        <v>14</v>
      </c>
      <c r="H1055" s="8">
        <f t="shared" si="16"/>
        <v>14</v>
      </c>
      <c r="I1055" s="9">
        <v>0</v>
      </c>
      <c r="J1055" s="7">
        <v>1</v>
      </c>
    </row>
    <row r="1056" spans="1:10" x14ac:dyDescent="0.2">
      <c r="A1056" s="7">
        <v>48719</v>
      </c>
      <c r="B1056" s="7" t="s">
        <v>679</v>
      </c>
      <c r="C1056" s="7" t="s">
        <v>1731</v>
      </c>
      <c r="D1056" s="8"/>
      <c r="E1056" s="8"/>
      <c r="F1056" s="8"/>
      <c r="G1056" s="8">
        <v>10</v>
      </c>
      <c r="H1056" s="8">
        <f t="shared" si="16"/>
        <v>10</v>
      </c>
      <c r="I1056" s="9">
        <v>0</v>
      </c>
      <c r="J1056" s="7">
        <v>1</v>
      </c>
    </row>
    <row r="1057" spans="1:10" x14ac:dyDescent="0.2">
      <c r="A1057" s="7">
        <v>48736</v>
      </c>
      <c r="B1057" s="7" t="s">
        <v>679</v>
      </c>
      <c r="C1057" s="7" t="s">
        <v>1732</v>
      </c>
      <c r="D1057" s="8"/>
      <c r="E1057" s="8"/>
      <c r="F1057" s="8"/>
      <c r="G1057" s="8">
        <v>7</v>
      </c>
      <c r="H1057" s="8">
        <f t="shared" si="16"/>
        <v>7</v>
      </c>
      <c r="I1057" s="9">
        <v>4.3742857142857146</v>
      </c>
      <c r="J1057" s="7">
        <v>1</v>
      </c>
    </row>
    <row r="1058" spans="1:10" x14ac:dyDescent="0.2">
      <c r="A1058" s="7">
        <v>48743</v>
      </c>
      <c r="B1058" s="7" t="s">
        <v>679</v>
      </c>
      <c r="C1058" s="7" t="s">
        <v>1733</v>
      </c>
      <c r="D1058" s="8"/>
      <c r="E1058" s="8"/>
      <c r="F1058" s="8"/>
      <c r="G1058" s="8">
        <v>12</v>
      </c>
      <c r="H1058" s="8">
        <f t="shared" si="16"/>
        <v>12</v>
      </c>
      <c r="I1058" s="9">
        <v>12.075000000000001</v>
      </c>
      <c r="J1058" s="7">
        <v>1</v>
      </c>
    </row>
    <row r="1059" spans="1:10" x14ac:dyDescent="0.2">
      <c r="A1059" s="7">
        <v>48744</v>
      </c>
      <c r="B1059" s="7" t="s">
        <v>679</v>
      </c>
      <c r="C1059" s="7" t="s">
        <v>1734</v>
      </c>
      <c r="D1059" s="8"/>
      <c r="E1059" s="8"/>
      <c r="F1059" s="8"/>
      <c r="G1059" s="8">
        <v>10</v>
      </c>
      <c r="H1059" s="8">
        <f t="shared" si="16"/>
        <v>10</v>
      </c>
      <c r="I1059" s="9">
        <v>12.074999999999999</v>
      </c>
      <c r="J1059" s="7">
        <v>1</v>
      </c>
    </row>
    <row r="1060" spans="1:10" x14ac:dyDescent="0.2">
      <c r="A1060" s="7">
        <v>48745</v>
      </c>
      <c r="B1060" s="7" t="s">
        <v>679</v>
      </c>
      <c r="C1060" s="7" t="s">
        <v>1735</v>
      </c>
      <c r="D1060" s="8"/>
      <c r="E1060" s="8"/>
      <c r="F1060" s="8"/>
      <c r="G1060" s="8">
        <v>13</v>
      </c>
      <c r="H1060" s="8">
        <f t="shared" si="16"/>
        <v>13</v>
      </c>
      <c r="I1060" s="9">
        <v>12.074615384615385</v>
      </c>
      <c r="J1060" s="7">
        <v>1</v>
      </c>
    </row>
    <row r="1061" spans="1:10" x14ac:dyDescent="0.2">
      <c r="A1061" s="7">
        <v>48747</v>
      </c>
      <c r="B1061" s="7" t="s">
        <v>679</v>
      </c>
      <c r="C1061" s="7" t="s">
        <v>1736</v>
      </c>
      <c r="D1061" s="8"/>
      <c r="E1061" s="8"/>
      <c r="F1061" s="8"/>
      <c r="G1061" s="8">
        <v>11</v>
      </c>
      <c r="H1061" s="8">
        <f t="shared" si="16"/>
        <v>11</v>
      </c>
      <c r="I1061" s="9">
        <v>12.074545454545454</v>
      </c>
      <c r="J1061" s="7">
        <v>1</v>
      </c>
    </row>
    <row r="1062" spans="1:10" x14ac:dyDescent="0.2">
      <c r="A1062" s="7">
        <v>48748</v>
      </c>
      <c r="B1062" s="7" t="s">
        <v>679</v>
      </c>
      <c r="C1062" s="7" t="s">
        <v>1737</v>
      </c>
      <c r="D1062" s="8"/>
      <c r="E1062" s="8"/>
      <c r="F1062" s="8"/>
      <c r="G1062" s="8">
        <v>6</v>
      </c>
      <c r="H1062" s="8">
        <f t="shared" si="16"/>
        <v>6</v>
      </c>
      <c r="I1062" s="9">
        <v>12.075000000000001</v>
      </c>
      <c r="J1062" s="7">
        <v>1</v>
      </c>
    </row>
    <row r="1063" spans="1:10" x14ac:dyDescent="0.2">
      <c r="A1063" s="7">
        <v>48750</v>
      </c>
      <c r="B1063" s="7" t="s">
        <v>679</v>
      </c>
      <c r="C1063" s="7" t="s">
        <v>1738</v>
      </c>
      <c r="D1063" s="8"/>
      <c r="E1063" s="8"/>
      <c r="F1063" s="8"/>
      <c r="G1063" s="8">
        <v>6</v>
      </c>
      <c r="H1063" s="8">
        <f t="shared" si="16"/>
        <v>6</v>
      </c>
      <c r="I1063" s="9">
        <v>12.075000000000001</v>
      </c>
      <c r="J1063" s="7">
        <v>1</v>
      </c>
    </row>
    <row r="1064" spans="1:10" x14ac:dyDescent="0.2">
      <c r="A1064" s="7">
        <v>48757</v>
      </c>
      <c r="B1064" s="7" t="s">
        <v>679</v>
      </c>
      <c r="C1064" s="7" t="s">
        <v>1739</v>
      </c>
      <c r="D1064" s="8"/>
      <c r="E1064" s="8"/>
      <c r="F1064" s="8"/>
      <c r="G1064" s="8">
        <v>9</v>
      </c>
      <c r="H1064" s="8">
        <f t="shared" si="16"/>
        <v>9</v>
      </c>
      <c r="I1064" s="9">
        <v>0</v>
      </c>
      <c r="J1064" s="7">
        <v>1</v>
      </c>
    </row>
    <row r="1065" spans="1:10" x14ac:dyDescent="0.2">
      <c r="A1065" s="7">
        <v>48787</v>
      </c>
      <c r="B1065" s="7" t="s">
        <v>679</v>
      </c>
      <c r="C1065" s="7" t="s">
        <v>1740</v>
      </c>
      <c r="D1065" s="8"/>
      <c r="E1065" s="8"/>
      <c r="F1065" s="8"/>
      <c r="G1065" s="8">
        <v>7</v>
      </c>
      <c r="H1065" s="8">
        <f t="shared" si="16"/>
        <v>7</v>
      </c>
      <c r="I1065" s="9">
        <v>45</v>
      </c>
      <c r="J1065" s="7">
        <v>1</v>
      </c>
    </row>
    <row r="1066" spans="1:10" x14ac:dyDescent="0.2">
      <c r="A1066" s="7">
        <v>48791</v>
      </c>
      <c r="B1066" s="7" t="s">
        <v>679</v>
      </c>
      <c r="C1066" s="7" t="s">
        <v>1741</v>
      </c>
      <c r="D1066" s="8"/>
      <c r="E1066" s="8"/>
      <c r="F1066" s="8"/>
      <c r="G1066" s="8">
        <v>16</v>
      </c>
      <c r="H1066" s="8">
        <f t="shared" si="16"/>
        <v>16</v>
      </c>
      <c r="I1066" s="9">
        <v>45</v>
      </c>
      <c r="J1066" s="7">
        <v>1</v>
      </c>
    </row>
    <row r="1067" spans="1:10" x14ac:dyDescent="0.2">
      <c r="A1067" s="7">
        <v>48792</v>
      </c>
      <c r="B1067" s="7" t="s">
        <v>679</v>
      </c>
      <c r="C1067" s="7" t="s">
        <v>1742</v>
      </c>
      <c r="D1067" s="8"/>
      <c r="E1067" s="8"/>
      <c r="F1067" s="8"/>
      <c r="G1067" s="8">
        <v>9</v>
      </c>
      <c r="H1067" s="8">
        <f t="shared" si="16"/>
        <v>9</v>
      </c>
      <c r="I1067" s="9">
        <v>45</v>
      </c>
      <c r="J1067" s="7">
        <v>1</v>
      </c>
    </row>
    <row r="1068" spans="1:10" x14ac:dyDescent="0.2">
      <c r="A1068" s="7">
        <v>48796</v>
      </c>
      <c r="B1068" s="7" t="s">
        <v>679</v>
      </c>
      <c r="C1068" s="7" t="s">
        <v>1743</v>
      </c>
      <c r="D1068" s="8"/>
      <c r="E1068" s="8"/>
      <c r="F1068" s="8"/>
      <c r="G1068" s="8">
        <v>16</v>
      </c>
      <c r="H1068" s="8">
        <f t="shared" si="16"/>
        <v>16</v>
      </c>
      <c r="I1068" s="9">
        <v>45</v>
      </c>
      <c r="J1068" s="7">
        <v>1</v>
      </c>
    </row>
    <row r="1069" spans="1:10" x14ac:dyDescent="0.2">
      <c r="A1069" s="7">
        <v>48798</v>
      </c>
      <c r="B1069" s="7" t="s">
        <v>679</v>
      </c>
      <c r="C1069" s="7" t="s">
        <v>1742</v>
      </c>
      <c r="D1069" s="8"/>
      <c r="E1069" s="8"/>
      <c r="F1069" s="8"/>
      <c r="G1069" s="8">
        <v>12</v>
      </c>
      <c r="H1069" s="8">
        <f t="shared" si="16"/>
        <v>12</v>
      </c>
      <c r="I1069" s="9">
        <v>45</v>
      </c>
      <c r="J1069" s="7">
        <v>1</v>
      </c>
    </row>
    <row r="1070" spans="1:10" x14ac:dyDescent="0.2">
      <c r="A1070" s="7">
        <v>48856</v>
      </c>
      <c r="B1070" s="7" t="s">
        <v>683</v>
      </c>
      <c r="C1070" s="7" t="s">
        <v>1744</v>
      </c>
      <c r="D1070" s="8">
        <v>1343</v>
      </c>
      <c r="E1070" s="8"/>
      <c r="F1070" s="8"/>
      <c r="G1070" s="8"/>
      <c r="H1070" s="8">
        <f t="shared" si="16"/>
        <v>1343</v>
      </c>
      <c r="I1070" s="9">
        <v>95.493567519999999</v>
      </c>
      <c r="J1070" s="7">
        <v>1</v>
      </c>
    </row>
    <row r="1071" spans="1:10" x14ac:dyDescent="0.2">
      <c r="A1071" s="7">
        <v>48898</v>
      </c>
      <c r="B1071" s="7" t="s">
        <v>688</v>
      </c>
      <c r="C1071" s="7" t="s">
        <v>1745</v>
      </c>
      <c r="D1071" s="8"/>
      <c r="E1071" s="8"/>
      <c r="F1071" s="8"/>
      <c r="G1071" s="8">
        <v>373</v>
      </c>
      <c r="H1071" s="8">
        <f t="shared" si="16"/>
        <v>373</v>
      </c>
      <c r="I1071" s="9">
        <v>18.7</v>
      </c>
      <c r="J1071" s="7">
        <v>1</v>
      </c>
    </row>
    <row r="1072" spans="1:10" x14ac:dyDescent="0.2">
      <c r="A1072" s="7">
        <v>48900</v>
      </c>
      <c r="B1072" s="7" t="s">
        <v>688</v>
      </c>
      <c r="C1072" s="7" t="s">
        <v>1746</v>
      </c>
      <c r="D1072" s="8"/>
      <c r="E1072" s="8"/>
      <c r="F1072" s="8"/>
      <c r="G1072" s="8">
        <v>70</v>
      </c>
      <c r="H1072" s="8">
        <f t="shared" si="16"/>
        <v>70</v>
      </c>
      <c r="I1072" s="9">
        <v>41</v>
      </c>
      <c r="J1072" s="7">
        <v>1</v>
      </c>
    </row>
    <row r="1073" spans="1:10" x14ac:dyDescent="0.2">
      <c r="A1073" s="7">
        <v>48901</v>
      </c>
      <c r="B1073" s="7" t="s">
        <v>681</v>
      </c>
      <c r="C1073" s="7" t="s">
        <v>1747</v>
      </c>
      <c r="D1073" s="8"/>
      <c r="E1073" s="8"/>
      <c r="F1073" s="8"/>
      <c r="G1073" s="8">
        <v>95</v>
      </c>
      <c r="H1073" s="8">
        <f t="shared" si="16"/>
        <v>95</v>
      </c>
      <c r="I1073" s="9">
        <v>0</v>
      </c>
      <c r="J1073" s="7">
        <v>1</v>
      </c>
    </row>
    <row r="1074" spans="1:10" x14ac:dyDescent="0.2">
      <c r="A1074" s="7">
        <v>48904</v>
      </c>
      <c r="B1074" s="7" t="s">
        <v>687</v>
      </c>
      <c r="C1074" s="7" t="s">
        <v>1748</v>
      </c>
      <c r="D1074" s="8"/>
      <c r="E1074" s="8"/>
      <c r="F1074" s="8"/>
      <c r="G1074" s="8">
        <v>890</v>
      </c>
      <c r="H1074" s="8">
        <f t="shared" si="16"/>
        <v>890</v>
      </c>
      <c r="I1074" s="9">
        <v>25</v>
      </c>
      <c r="J1074" s="7">
        <v>1</v>
      </c>
    </row>
    <row r="1075" spans="1:10" x14ac:dyDescent="0.2">
      <c r="A1075" s="7">
        <v>48909</v>
      </c>
      <c r="B1075" s="7" t="s">
        <v>687</v>
      </c>
      <c r="C1075" s="7" t="s">
        <v>1749</v>
      </c>
      <c r="D1075" s="8"/>
      <c r="E1075" s="8"/>
      <c r="F1075" s="8"/>
      <c r="G1075" s="8">
        <v>707</v>
      </c>
      <c r="H1075" s="8">
        <f t="shared" si="16"/>
        <v>707</v>
      </c>
      <c r="I1075" s="9">
        <v>25</v>
      </c>
      <c r="J1075" s="7">
        <v>1</v>
      </c>
    </row>
    <row r="1076" spans="1:10" x14ac:dyDescent="0.2">
      <c r="A1076" s="7">
        <v>48911</v>
      </c>
      <c r="B1076" s="7" t="s">
        <v>687</v>
      </c>
      <c r="C1076" s="7" t="s">
        <v>1750</v>
      </c>
      <c r="D1076" s="8"/>
      <c r="E1076" s="8"/>
      <c r="F1076" s="8"/>
      <c r="G1076" s="8">
        <v>927</v>
      </c>
      <c r="H1076" s="8">
        <f t="shared" si="16"/>
        <v>927</v>
      </c>
      <c r="I1076" s="9">
        <v>25</v>
      </c>
      <c r="J1076" s="7">
        <v>1</v>
      </c>
    </row>
    <row r="1077" spans="1:10" x14ac:dyDescent="0.2">
      <c r="A1077" s="7">
        <v>48914</v>
      </c>
      <c r="B1077" s="7" t="s">
        <v>687</v>
      </c>
      <c r="C1077" s="7" t="s">
        <v>1751</v>
      </c>
      <c r="D1077" s="8"/>
      <c r="E1077" s="8"/>
      <c r="F1077" s="8"/>
      <c r="G1077" s="8">
        <v>734</v>
      </c>
      <c r="H1077" s="8">
        <f t="shared" si="16"/>
        <v>734</v>
      </c>
      <c r="I1077" s="9">
        <v>25</v>
      </c>
      <c r="J1077" s="7">
        <v>1</v>
      </c>
    </row>
    <row r="1078" spans="1:10" x14ac:dyDescent="0.2">
      <c r="A1078" s="7">
        <v>48957</v>
      </c>
      <c r="B1078" s="7" t="s">
        <v>681</v>
      </c>
      <c r="C1078" s="7" t="s">
        <v>1752</v>
      </c>
      <c r="D1078" s="8"/>
      <c r="E1078" s="8"/>
      <c r="F1078" s="8"/>
      <c r="G1078" s="8">
        <v>2945</v>
      </c>
      <c r="H1078" s="8">
        <f t="shared" si="16"/>
        <v>2945</v>
      </c>
      <c r="I1078" s="9">
        <v>21</v>
      </c>
      <c r="J1078" s="7">
        <v>1</v>
      </c>
    </row>
    <row r="1079" spans="1:10" x14ac:dyDescent="0.2">
      <c r="A1079" s="7">
        <v>48959</v>
      </c>
      <c r="B1079" s="7" t="s">
        <v>681</v>
      </c>
      <c r="C1079" s="7" t="s">
        <v>1753</v>
      </c>
      <c r="D1079" s="8"/>
      <c r="E1079" s="8"/>
      <c r="F1079" s="8"/>
      <c r="G1079" s="8">
        <v>111</v>
      </c>
      <c r="H1079" s="8">
        <f t="shared" si="16"/>
        <v>111</v>
      </c>
      <c r="I1079" s="9">
        <v>9</v>
      </c>
      <c r="J1079" s="7">
        <v>1</v>
      </c>
    </row>
    <row r="1080" spans="1:10" x14ac:dyDescent="0.2">
      <c r="A1080" s="7">
        <v>48960</v>
      </c>
      <c r="B1080" s="7" t="s">
        <v>681</v>
      </c>
      <c r="C1080" s="7" t="s">
        <v>1754</v>
      </c>
      <c r="D1080" s="8"/>
      <c r="E1080" s="8"/>
      <c r="F1080" s="8"/>
      <c r="G1080" s="8">
        <v>102</v>
      </c>
      <c r="H1080" s="8">
        <f t="shared" si="16"/>
        <v>102</v>
      </c>
      <c r="I1080" s="9">
        <v>18</v>
      </c>
      <c r="J1080" s="7">
        <v>1</v>
      </c>
    </row>
    <row r="1081" spans="1:10" x14ac:dyDescent="0.2">
      <c r="A1081" s="7">
        <v>48961</v>
      </c>
      <c r="B1081" s="7" t="s">
        <v>681</v>
      </c>
      <c r="C1081" s="7" t="s">
        <v>1755</v>
      </c>
      <c r="D1081" s="8"/>
      <c r="E1081" s="8"/>
      <c r="F1081" s="8"/>
      <c r="G1081" s="8">
        <v>128</v>
      </c>
      <c r="H1081" s="8">
        <f t="shared" si="16"/>
        <v>128</v>
      </c>
      <c r="I1081" s="9">
        <v>21</v>
      </c>
      <c r="J1081" s="7">
        <v>1</v>
      </c>
    </row>
    <row r="1082" spans="1:10" x14ac:dyDescent="0.2">
      <c r="A1082" s="7">
        <v>48962</v>
      </c>
      <c r="B1082" s="7" t="s">
        <v>681</v>
      </c>
      <c r="C1082" s="7" t="s">
        <v>1756</v>
      </c>
      <c r="D1082" s="8"/>
      <c r="E1082" s="8"/>
      <c r="F1082" s="8"/>
      <c r="G1082" s="8">
        <v>187</v>
      </c>
      <c r="H1082" s="8">
        <f t="shared" si="16"/>
        <v>187</v>
      </c>
      <c r="I1082" s="9">
        <v>8.5</v>
      </c>
      <c r="J1082" s="7">
        <v>1</v>
      </c>
    </row>
    <row r="1083" spans="1:10" x14ac:dyDescent="0.2">
      <c r="A1083" s="7">
        <v>48978</v>
      </c>
      <c r="B1083" s="7" t="s">
        <v>693</v>
      </c>
      <c r="C1083" s="7" t="s">
        <v>1757</v>
      </c>
      <c r="D1083" s="8"/>
      <c r="E1083" s="8">
        <v>2000</v>
      </c>
      <c r="F1083" s="8"/>
      <c r="G1083" s="8"/>
      <c r="H1083" s="8">
        <f t="shared" si="16"/>
        <v>2000</v>
      </c>
      <c r="I1083" s="9">
        <v>0.13156999999999999</v>
      </c>
      <c r="J1083" s="7">
        <v>1</v>
      </c>
    </row>
    <row r="1084" spans="1:10" x14ac:dyDescent="0.2">
      <c r="A1084" s="7">
        <v>48996</v>
      </c>
      <c r="B1084" s="7" t="s">
        <v>689</v>
      </c>
      <c r="C1084" s="7" t="s">
        <v>1758</v>
      </c>
      <c r="D1084" s="8"/>
      <c r="E1084" s="8"/>
      <c r="F1084" s="8"/>
      <c r="G1084" s="8">
        <v>2904</v>
      </c>
      <c r="H1084" s="8">
        <f t="shared" si="16"/>
        <v>2904</v>
      </c>
      <c r="I1084" s="9">
        <v>30</v>
      </c>
      <c r="J1084" s="7">
        <v>1</v>
      </c>
    </row>
    <row r="1085" spans="1:10" x14ac:dyDescent="0.2">
      <c r="A1085" s="7">
        <v>48998</v>
      </c>
      <c r="B1085" s="7" t="s">
        <v>689</v>
      </c>
      <c r="C1085" s="7">
        <v>0</v>
      </c>
      <c r="D1085" s="8"/>
      <c r="E1085" s="8"/>
      <c r="F1085" s="8"/>
      <c r="G1085" s="8">
        <v>2529</v>
      </c>
      <c r="H1085" s="8">
        <f t="shared" si="16"/>
        <v>2529</v>
      </c>
      <c r="I1085" s="9">
        <v>30</v>
      </c>
      <c r="J1085" s="7">
        <v>1</v>
      </c>
    </row>
    <row r="1086" spans="1:10" x14ac:dyDescent="0.2">
      <c r="A1086" s="7">
        <v>49001</v>
      </c>
      <c r="B1086" s="7" t="s">
        <v>681</v>
      </c>
      <c r="C1086" s="7" t="s">
        <v>1759</v>
      </c>
      <c r="D1086" s="8"/>
      <c r="E1086" s="8"/>
      <c r="F1086" s="8"/>
      <c r="G1086" s="8">
        <v>2277</v>
      </c>
      <c r="H1086" s="8">
        <f t="shared" si="16"/>
        <v>2277</v>
      </c>
      <c r="I1086" s="9">
        <v>3.58</v>
      </c>
      <c r="J1086" s="7">
        <v>1</v>
      </c>
    </row>
    <row r="1087" spans="1:10" x14ac:dyDescent="0.2">
      <c r="A1087" s="7">
        <v>49002</v>
      </c>
      <c r="B1087" s="7" t="s">
        <v>681</v>
      </c>
      <c r="C1087" s="7" t="s">
        <v>1760</v>
      </c>
      <c r="D1087" s="8"/>
      <c r="E1087" s="8"/>
      <c r="F1087" s="8"/>
      <c r="G1087" s="8">
        <v>224</v>
      </c>
      <c r="H1087" s="8">
        <f t="shared" si="16"/>
        <v>224</v>
      </c>
      <c r="I1087" s="9">
        <v>9.5499999999999989</v>
      </c>
      <c r="J1087" s="7">
        <v>1</v>
      </c>
    </row>
    <row r="1088" spans="1:10" x14ac:dyDescent="0.2">
      <c r="A1088" s="7">
        <v>49003</v>
      </c>
      <c r="B1088" s="7" t="s">
        <v>681</v>
      </c>
      <c r="C1088" s="7" t="s">
        <v>1761</v>
      </c>
      <c r="D1088" s="8"/>
      <c r="E1088" s="8"/>
      <c r="F1088" s="8"/>
      <c r="G1088" s="8">
        <v>245</v>
      </c>
      <c r="H1088" s="8">
        <f t="shared" si="16"/>
        <v>245</v>
      </c>
      <c r="I1088" s="9">
        <v>3</v>
      </c>
      <c r="J1088" s="7">
        <v>1</v>
      </c>
    </row>
    <row r="1089" spans="1:10" x14ac:dyDescent="0.2">
      <c r="A1089" s="7">
        <v>49009</v>
      </c>
      <c r="B1089" s="7" t="s">
        <v>689</v>
      </c>
      <c r="C1089" s="7" t="s">
        <v>1762</v>
      </c>
      <c r="D1089" s="8"/>
      <c r="E1089" s="8"/>
      <c r="F1089" s="8"/>
      <c r="G1089" s="8">
        <v>116</v>
      </c>
      <c r="H1089" s="8">
        <f t="shared" si="16"/>
        <v>116</v>
      </c>
      <c r="I1089" s="9">
        <v>5.7700000000000005</v>
      </c>
      <c r="J1089" s="7">
        <v>1</v>
      </c>
    </row>
    <row r="1090" spans="1:10" x14ac:dyDescent="0.2">
      <c r="A1090" s="7">
        <v>49010</v>
      </c>
      <c r="B1090" s="7" t="s">
        <v>689</v>
      </c>
      <c r="C1090" s="7" t="s">
        <v>1763</v>
      </c>
      <c r="D1090" s="8"/>
      <c r="E1090" s="8"/>
      <c r="F1090" s="8"/>
      <c r="G1090" s="8">
        <v>347</v>
      </c>
      <c r="H1090" s="8">
        <f t="shared" si="16"/>
        <v>347</v>
      </c>
      <c r="I1090" s="9">
        <v>5.7700000000000005</v>
      </c>
      <c r="J1090" s="7">
        <v>1</v>
      </c>
    </row>
    <row r="1091" spans="1:10" x14ac:dyDescent="0.2">
      <c r="A1091" s="7">
        <v>49011</v>
      </c>
      <c r="B1091" s="7" t="s">
        <v>689</v>
      </c>
      <c r="C1091" s="7" t="s">
        <v>1764</v>
      </c>
      <c r="D1091" s="8"/>
      <c r="E1091" s="8"/>
      <c r="F1091" s="8"/>
      <c r="G1091" s="8">
        <v>337</v>
      </c>
      <c r="H1091" s="8">
        <f t="shared" ref="H1091:H1154" si="17">SUM(D1091:G1091)</f>
        <v>337</v>
      </c>
      <c r="I1091" s="9">
        <v>5.7700000000000005</v>
      </c>
      <c r="J1091" s="7">
        <v>1</v>
      </c>
    </row>
    <row r="1092" spans="1:10" x14ac:dyDescent="0.2">
      <c r="A1092" s="7">
        <v>49012</v>
      </c>
      <c r="B1092" s="7" t="s">
        <v>689</v>
      </c>
      <c r="C1092" s="7" t="s">
        <v>1765</v>
      </c>
      <c r="D1092" s="8"/>
      <c r="E1092" s="8"/>
      <c r="F1092" s="8"/>
      <c r="G1092" s="8">
        <v>489</v>
      </c>
      <c r="H1092" s="8">
        <f t="shared" si="17"/>
        <v>489</v>
      </c>
      <c r="I1092" s="9">
        <v>5.7700000000000005</v>
      </c>
      <c r="J1092" s="7">
        <v>1</v>
      </c>
    </row>
    <row r="1093" spans="1:10" x14ac:dyDescent="0.2">
      <c r="A1093" s="7">
        <v>49013</v>
      </c>
      <c r="B1093" s="7" t="s">
        <v>689</v>
      </c>
      <c r="C1093" s="7" t="s">
        <v>1766</v>
      </c>
      <c r="D1093" s="8"/>
      <c r="E1093" s="8"/>
      <c r="F1093" s="8"/>
      <c r="G1093" s="8">
        <v>718</v>
      </c>
      <c r="H1093" s="8">
        <f t="shared" si="17"/>
        <v>718</v>
      </c>
      <c r="I1093" s="9">
        <v>5.77</v>
      </c>
      <c r="J1093" s="7">
        <v>1</v>
      </c>
    </row>
    <row r="1094" spans="1:10" x14ac:dyDescent="0.2">
      <c r="A1094" s="7">
        <v>49014</v>
      </c>
      <c r="B1094" s="7" t="s">
        <v>689</v>
      </c>
      <c r="C1094" s="7" t="s">
        <v>1767</v>
      </c>
      <c r="D1094" s="8"/>
      <c r="E1094" s="8"/>
      <c r="F1094" s="8"/>
      <c r="G1094" s="8">
        <v>462</v>
      </c>
      <c r="H1094" s="8">
        <f t="shared" si="17"/>
        <v>462</v>
      </c>
      <c r="I1094" s="9">
        <v>5.77</v>
      </c>
      <c r="J1094" s="7">
        <v>1</v>
      </c>
    </row>
    <row r="1095" spans="1:10" x14ac:dyDescent="0.2">
      <c r="A1095" s="7">
        <v>49015</v>
      </c>
      <c r="B1095" s="7" t="s">
        <v>689</v>
      </c>
      <c r="C1095" s="7" t="s">
        <v>1768</v>
      </c>
      <c r="D1095" s="8"/>
      <c r="E1095" s="8"/>
      <c r="F1095" s="8"/>
      <c r="G1095" s="8">
        <v>326</v>
      </c>
      <c r="H1095" s="8">
        <f t="shared" si="17"/>
        <v>326</v>
      </c>
      <c r="I1095" s="9">
        <v>5.77</v>
      </c>
      <c r="J1095" s="7">
        <v>1</v>
      </c>
    </row>
    <row r="1096" spans="1:10" x14ac:dyDescent="0.2">
      <c r="A1096" s="7">
        <v>49017</v>
      </c>
      <c r="B1096" s="7" t="s">
        <v>681</v>
      </c>
      <c r="C1096" s="7" t="s">
        <v>1769</v>
      </c>
      <c r="D1096" s="8"/>
      <c r="E1096" s="8"/>
      <c r="F1096" s="8"/>
      <c r="G1096" s="8">
        <v>196</v>
      </c>
      <c r="H1096" s="8">
        <f t="shared" si="17"/>
        <v>196</v>
      </c>
      <c r="I1096" s="9">
        <v>10.5</v>
      </c>
      <c r="J1096" s="7">
        <v>1</v>
      </c>
    </row>
    <row r="1097" spans="1:10" x14ac:dyDescent="0.2">
      <c r="A1097" s="7">
        <v>49018</v>
      </c>
      <c r="B1097" s="7" t="s">
        <v>681</v>
      </c>
      <c r="C1097" s="7" t="s">
        <v>1770</v>
      </c>
      <c r="D1097" s="8"/>
      <c r="E1097" s="8"/>
      <c r="F1097" s="8"/>
      <c r="G1097" s="8">
        <v>130</v>
      </c>
      <c r="H1097" s="8">
        <f t="shared" si="17"/>
        <v>130</v>
      </c>
      <c r="I1097" s="9">
        <v>10.5</v>
      </c>
      <c r="J1097" s="7">
        <v>1</v>
      </c>
    </row>
    <row r="1098" spans="1:10" x14ac:dyDescent="0.2">
      <c r="A1098" s="7">
        <v>49019</v>
      </c>
      <c r="B1098" s="7" t="s">
        <v>681</v>
      </c>
      <c r="C1098" s="7" t="s">
        <v>1771</v>
      </c>
      <c r="D1098" s="8"/>
      <c r="E1098" s="8"/>
      <c r="F1098" s="8"/>
      <c r="G1098" s="8">
        <v>222</v>
      </c>
      <c r="H1098" s="8">
        <f t="shared" si="17"/>
        <v>222</v>
      </c>
      <c r="I1098" s="9">
        <v>10.5</v>
      </c>
      <c r="J1098" s="7">
        <v>1</v>
      </c>
    </row>
    <row r="1099" spans="1:10" x14ac:dyDescent="0.2">
      <c r="A1099" s="7">
        <v>49021</v>
      </c>
      <c r="B1099" s="7" t="s">
        <v>681</v>
      </c>
      <c r="C1099" s="7" t="s">
        <v>1772</v>
      </c>
      <c r="D1099" s="8"/>
      <c r="E1099" s="8"/>
      <c r="F1099" s="8"/>
      <c r="G1099" s="8">
        <v>454</v>
      </c>
      <c r="H1099" s="8">
        <f t="shared" si="17"/>
        <v>454</v>
      </c>
      <c r="I1099" s="9">
        <v>10.5</v>
      </c>
      <c r="J1099" s="7">
        <v>1</v>
      </c>
    </row>
    <row r="1100" spans="1:10" x14ac:dyDescent="0.2">
      <c r="A1100" s="7">
        <v>49023</v>
      </c>
      <c r="B1100" s="7" t="s">
        <v>681</v>
      </c>
      <c r="C1100" s="7" t="s">
        <v>1773</v>
      </c>
      <c r="D1100" s="8"/>
      <c r="E1100" s="8"/>
      <c r="F1100" s="8"/>
      <c r="G1100" s="8">
        <v>468</v>
      </c>
      <c r="H1100" s="8">
        <f t="shared" si="17"/>
        <v>468</v>
      </c>
      <c r="I1100" s="9">
        <v>10.5</v>
      </c>
      <c r="J1100" s="7">
        <v>1</v>
      </c>
    </row>
    <row r="1101" spans="1:10" x14ac:dyDescent="0.2">
      <c r="A1101" s="7">
        <v>49024</v>
      </c>
      <c r="B1101" s="7" t="s">
        <v>681</v>
      </c>
      <c r="C1101" s="7" t="s">
        <v>1774</v>
      </c>
      <c r="D1101" s="8"/>
      <c r="E1101" s="8"/>
      <c r="F1101" s="8"/>
      <c r="G1101" s="8">
        <v>228</v>
      </c>
      <c r="H1101" s="8">
        <f t="shared" si="17"/>
        <v>228</v>
      </c>
      <c r="I1101" s="9">
        <v>10.5</v>
      </c>
      <c r="J1101" s="7">
        <v>1</v>
      </c>
    </row>
    <row r="1102" spans="1:10" x14ac:dyDescent="0.2">
      <c r="A1102" s="7">
        <v>49025</v>
      </c>
      <c r="B1102" s="7" t="s">
        <v>681</v>
      </c>
      <c r="C1102" s="7" t="s">
        <v>1775</v>
      </c>
      <c r="D1102" s="8"/>
      <c r="E1102" s="8"/>
      <c r="F1102" s="8"/>
      <c r="G1102" s="8">
        <v>231</v>
      </c>
      <c r="H1102" s="8">
        <f t="shared" si="17"/>
        <v>231</v>
      </c>
      <c r="I1102" s="9">
        <v>10.5</v>
      </c>
      <c r="J1102" s="7">
        <v>1</v>
      </c>
    </row>
    <row r="1103" spans="1:10" x14ac:dyDescent="0.2">
      <c r="A1103" s="7">
        <v>49046</v>
      </c>
      <c r="B1103" s="7" t="s">
        <v>690</v>
      </c>
      <c r="C1103" s="7" t="s">
        <v>1185</v>
      </c>
      <c r="D1103" s="8">
        <v>60</v>
      </c>
      <c r="E1103" s="8"/>
      <c r="F1103" s="8"/>
      <c r="G1103" s="8">
        <v>61</v>
      </c>
      <c r="H1103" s="8">
        <f t="shared" si="17"/>
        <v>121</v>
      </c>
      <c r="I1103" s="9">
        <v>5.9167731354545445</v>
      </c>
      <c r="J1103" s="7">
        <v>1</v>
      </c>
    </row>
    <row r="1104" spans="1:10" x14ac:dyDescent="0.2">
      <c r="A1104" s="7">
        <v>49049</v>
      </c>
      <c r="B1104" s="7" t="s">
        <v>690</v>
      </c>
      <c r="C1104" s="7" t="s">
        <v>1776</v>
      </c>
      <c r="D1104" s="8">
        <v>60</v>
      </c>
      <c r="E1104" s="8"/>
      <c r="F1104" s="8"/>
      <c r="G1104" s="8">
        <v>167</v>
      </c>
      <c r="H1104" s="8">
        <f t="shared" si="17"/>
        <v>227</v>
      </c>
      <c r="I1104" s="9">
        <v>6.9293051174889868</v>
      </c>
      <c r="J1104" s="7">
        <v>1</v>
      </c>
    </row>
    <row r="1105" spans="1:10" x14ac:dyDescent="0.2">
      <c r="A1105" s="7">
        <v>49104</v>
      </c>
      <c r="B1105" s="7" t="s">
        <v>687</v>
      </c>
      <c r="C1105" s="7" t="s">
        <v>1777</v>
      </c>
      <c r="D1105" s="8"/>
      <c r="E1105" s="8">
        <v>19900</v>
      </c>
      <c r="F1105" s="8"/>
      <c r="G1105" s="8"/>
      <c r="H1105" s="8">
        <f t="shared" si="17"/>
        <v>19900</v>
      </c>
      <c r="I1105" s="9">
        <v>0.92249999999999999</v>
      </c>
      <c r="J1105" s="7">
        <v>1</v>
      </c>
    </row>
    <row r="1106" spans="1:10" x14ac:dyDescent="0.2">
      <c r="A1106" s="7">
        <v>49107</v>
      </c>
      <c r="B1106" s="7" t="s">
        <v>687</v>
      </c>
      <c r="C1106" s="7" t="s">
        <v>1778</v>
      </c>
      <c r="D1106" s="8"/>
      <c r="E1106" s="8">
        <v>36500</v>
      </c>
      <c r="F1106" s="8"/>
      <c r="G1106" s="8"/>
      <c r="H1106" s="8">
        <f t="shared" si="17"/>
        <v>36500</v>
      </c>
      <c r="I1106" s="9">
        <v>0.92249999999999999</v>
      </c>
      <c r="J1106" s="7">
        <v>1</v>
      </c>
    </row>
    <row r="1107" spans="1:10" x14ac:dyDescent="0.2">
      <c r="A1107" s="7">
        <v>49108</v>
      </c>
      <c r="B1107" s="7" t="s">
        <v>687</v>
      </c>
      <c r="C1107" s="7" t="s">
        <v>1779</v>
      </c>
      <c r="D1107" s="8"/>
      <c r="E1107" s="8">
        <v>894</v>
      </c>
      <c r="F1107" s="8"/>
      <c r="G1107" s="8"/>
      <c r="H1107" s="8">
        <f t="shared" si="17"/>
        <v>894</v>
      </c>
      <c r="I1107" s="9">
        <v>0.92249440715883668</v>
      </c>
      <c r="J1107" s="7">
        <v>1</v>
      </c>
    </row>
    <row r="1108" spans="1:10" x14ac:dyDescent="0.2">
      <c r="A1108" s="7">
        <v>49109</v>
      </c>
      <c r="B1108" s="7" t="s">
        <v>687</v>
      </c>
      <c r="C1108" s="7" t="s">
        <v>1780</v>
      </c>
      <c r="D1108" s="8"/>
      <c r="E1108" s="8"/>
      <c r="F1108" s="8"/>
      <c r="G1108" s="8">
        <v>2474</v>
      </c>
      <c r="H1108" s="8">
        <f t="shared" si="17"/>
        <v>2474</v>
      </c>
      <c r="I1108" s="9">
        <v>30</v>
      </c>
      <c r="J1108" s="7">
        <v>1</v>
      </c>
    </row>
    <row r="1109" spans="1:10" x14ac:dyDescent="0.2">
      <c r="A1109" s="7">
        <v>49110</v>
      </c>
      <c r="B1109" s="7" t="s">
        <v>687</v>
      </c>
      <c r="C1109" s="7" t="s">
        <v>1781</v>
      </c>
      <c r="D1109" s="8"/>
      <c r="E1109" s="8"/>
      <c r="F1109" s="8"/>
      <c r="G1109" s="8">
        <v>511</v>
      </c>
      <c r="H1109" s="8">
        <f t="shared" si="17"/>
        <v>511</v>
      </c>
      <c r="I1109" s="9">
        <v>25</v>
      </c>
      <c r="J1109" s="7">
        <v>1</v>
      </c>
    </row>
    <row r="1110" spans="1:10" x14ac:dyDescent="0.2">
      <c r="A1110" s="7">
        <v>49112</v>
      </c>
      <c r="B1110" s="7" t="s">
        <v>681</v>
      </c>
      <c r="C1110" s="7" t="s">
        <v>1782</v>
      </c>
      <c r="D1110" s="8"/>
      <c r="E1110" s="8"/>
      <c r="F1110" s="8"/>
      <c r="G1110" s="8">
        <v>31</v>
      </c>
      <c r="H1110" s="8">
        <f t="shared" si="17"/>
        <v>31</v>
      </c>
      <c r="I1110" s="9">
        <v>0</v>
      </c>
      <c r="J1110" s="7">
        <v>1</v>
      </c>
    </row>
    <row r="1111" spans="1:10" x14ac:dyDescent="0.2">
      <c r="A1111" s="7">
        <v>49144</v>
      </c>
      <c r="B1111" s="7" t="s">
        <v>685</v>
      </c>
      <c r="C1111" s="7" t="s">
        <v>1783</v>
      </c>
      <c r="D1111" s="8"/>
      <c r="E1111" s="8">
        <v>12</v>
      </c>
      <c r="F1111" s="8"/>
      <c r="G1111" s="8"/>
      <c r="H1111" s="8">
        <f t="shared" si="17"/>
        <v>12</v>
      </c>
      <c r="I1111" s="9">
        <v>0.82</v>
      </c>
      <c r="J1111" s="7">
        <v>1</v>
      </c>
    </row>
    <row r="1112" spans="1:10" x14ac:dyDescent="0.2">
      <c r="A1112" s="7">
        <v>49274</v>
      </c>
      <c r="B1112" s="7" t="s">
        <v>698</v>
      </c>
      <c r="C1112" s="7" t="s">
        <v>1784</v>
      </c>
      <c r="D1112" s="8"/>
      <c r="E1112" s="8"/>
      <c r="F1112" s="8"/>
      <c r="G1112" s="8">
        <v>149</v>
      </c>
      <c r="H1112" s="8">
        <f t="shared" si="17"/>
        <v>149</v>
      </c>
      <c r="I1112" s="9">
        <v>2.3499999999999996</v>
      </c>
      <c r="J1112" s="7">
        <v>1</v>
      </c>
    </row>
    <row r="1113" spans="1:10" x14ac:dyDescent="0.2">
      <c r="A1113" s="7">
        <v>49275</v>
      </c>
      <c r="B1113" s="7" t="s">
        <v>698</v>
      </c>
      <c r="C1113" s="7" t="s">
        <v>1785</v>
      </c>
      <c r="D1113" s="8"/>
      <c r="E1113" s="8"/>
      <c r="F1113" s="8"/>
      <c r="G1113" s="8">
        <v>149</v>
      </c>
      <c r="H1113" s="8">
        <f t="shared" si="17"/>
        <v>149</v>
      </c>
      <c r="I1113" s="9">
        <v>5.4499999999999993</v>
      </c>
      <c r="J1113" s="7">
        <v>1</v>
      </c>
    </row>
    <row r="1114" spans="1:10" x14ac:dyDescent="0.2">
      <c r="A1114" s="7">
        <v>49276</v>
      </c>
      <c r="B1114" s="7" t="s">
        <v>698</v>
      </c>
      <c r="C1114" s="7" t="s">
        <v>1786</v>
      </c>
      <c r="D1114" s="8"/>
      <c r="E1114" s="8"/>
      <c r="F1114" s="8"/>
      <c r="G1114" s="8">
        <v>139</v>
      </c>
      <c r="H1114" s="8">
        <f t="shared" si="17"/>
        <v>139</v>
      </c>
      <c r="I1114" s="9">
        <v>12.399999999999999</v>
      </c>
      <c r="J1114" s="7">
        <v>1</v>
      </c>
    </row>
    <row r="1115" spans="1:10" x14ac:dyDescent="0.2">
      <c r="A1115" s="7">
        <v>49279</v>
      </c>
      <c r="B1115" s="7" t="s">
        <v>698</v>
      </c>
      <c r="C1115" s="7" t="s">
        <v>1787</v>
      </c>
      <c r="D1115" s="8"/>
      <c r="E1115" s="8"/>
      <c r="F1115" s="8"/>
      <c r="G1115" s="8">
        <v>74</v>
      </c>
      <c r="H1115" s="8">
        <f t="shared" si="17"/>
        <v>74</v>
      </c>
      <c r="I1115" s="9">
        <v>2.35</v>
      </c>
      <c r="J1115" s="7">
        <v>1</v>
      </c>
    </row>
    <row r="1116" spans="1:10" x14ac:dyDescent="0.2">
      <c r="A1116" s="7">
        <v>49281</v>
      </c>
      <c r="B1116" s="7" t="s">
        <v>698</v>
      </c>
      <c r="C1116" s="7" t="s">
        <v>1788</v>
      </c>
      <c r="D1116" s="8"/>
      <c r="E1116" s="8"/>
      <c r="F1116" s="8"/>
      <c r="G1116" s="8">
        <v>69</v>
      </c>
      <c r="H1116" s="8">
        <f t="shared" si="17"/>
        <v>69</v>
      </c>
      <c r="I1116" s="9">
        <v>12.4</v>
      </c>
      <c r="J1116" s="7">
        <v>1</v>
      </c>
    </row>
    <row r="1117" spans="1:10" x14ac:dyDescent="0.2">
      <c r="A1117" s="7">
        <v>49282</v>
      </c>
      <c r="B1117" s="7" t="s">
        <v>698</v>
      </c>
      <c r="C1117" s="7" t="s">
        <v>1789</v>
      </c>
      <c r="D1117" s="8"/>
      <c r="E1117" s="8"/>
      <c r="F1117" s="8"/>
      <c r="G1117" s="8">
        <v>68</v>
      </c>
      <c r="H1117" s="8">
        <f t="shared" si="17"/>
        <v>68</v>
      </c>
      <c r="I1117" s="9">
        <v>28.3</v>
      </c>
      <c r="J1117" s="7">
        <v>1</v>
      </c>
    </row>
    <row r="1118" spans="1:10" x14ac:dyDescent="0.2">
      <c r="A1118" s="7">
        <v>49287</v>
      </c>
      <c r="B1118" s="7" t="s">
        <v>698</v>
      </c>
      <c r="C1118" s="7" t="s">
        <v>1790</v>
      </c>
      <c r="D1118" s="8"/>
      <c r="E1118" s="8"/>
      <c r="F1118" s="8"/>
      <c r="G1118" s="8">
        <v>311</v>
      </c>
      <c r="H1118" s="8">
        <f t="shared" si="17"/>
        <v>311</v>
      </c>
      <c r="I1118" s="9">
        <v>2.35</v>
      </c>
      <c r="J1118" s="7">
        <v>1</v>
      </c>
    </row>
    <row r="1119" spans="1:10" x14ac:dyDescent="0.2">
      <c r="A1119" s="7">
        <v>49288</v>
      </c>
      <c r="B1119" s="7" t="s">
        <v>698</v>
      </c>
      <c r="C1119" s="7" t="s">
        <v>1791</v>
      </c>
      <c r="D1119" s="8"/>
      <c r="E1119" s="8"/>
      <c r="F1119" s="8"/>
      <c r="G1119" s="8">
        <v>186</v>
      </c>
      <c r="H1119" s="8">
        <f t="shared" si="17"/>
        <v>186</v>
      </c>
      <c r="I1119" s="9">
        <v>5.45</v>
      </c>
      <c r="J1119" s="7">
        <v>1</v>
      </c>
    </row>
    <row r="1120" spans="1:10" x14ac:dyDescent="0.2">
      <c r="A1120" s="7">
        <v>49289</v>
      </c>
      <c r="B1120" s="7" t="s">
        <v>698</v>
      </c>
      <c r="C1120" s="7" t="s">
        <v>1792</v>
      </c>
      <c r="D1120" s="8"/>
      <c r="E1120" s="8"/>
      <c r="F1120" s="8"/>
      <c r="G1120" s="8">
        <v>191</v>
      </c>
      <c r="H1120" s="8">
        <f t="shared" si="17"/>
        <v>191</v>
      </c>
      <c r="I1120" s="9">
        <v>12.4</v>
      </c>
      <c r="J1120" s="7">
        <v>1</v>
      </c>
    </row>
    <row r="1121" spans="1:10" x14ac:dyDescent="0.2">
      <c r="A1121" s="7">
        <v>49290</v>
      </c>
      <c r="B1121" s="7" t="s">
        <v>698</v>
      </c>
      <c r="C1121" s="7" t="s">
        <v>1793</v>
      </c>
      <c r="D1121" s="8"/>
      <c r="E1121" s="8"/>
      <c r="F1121" s="8"/>
      <c r="G1121" s="8">
        <v>188</v>
      </c>
      <c r="H1121" s="8">
        <f t="shared" si="17"/>
        <v>188</v>
      </c>
      <c r="I1121" s="9">
        <v>28.299999999999997</v>
      </c>
      <c r="J1121" s="7">
        <v>1</v>
      </c>
    </row>
    <row r="1122" spans="1:10" x14ac:dyDescent="0.2">
      <c r="A1122" s="7">
        <v>49292</v>
      </c>
      <c r="B1122" s="7" t="s">
        <v>698</v>
      </c>
      <c r="C1122" s="7" t="s">
        <v>1794</v>
      </c>
      <c r="D1122" s="8"/>
      <c r="E1122" s="8"/>
      <c r="F1122" s="8"/>
      <c r="G1122" s="8">
        <v>350</v>
      </c>
      <c r="H1122" s="8">
        <f t="shared" si="17"/>
        <v>350</v>
      </c>
      <c r="I1122" s="9">
        <v>2.35</v>
      </c>
      <c r="J1122" s="7">
        <v>1</v>
      </c>
    </row>
    <row r="1123" spans="1:10" x14ac:dyDescent="0.2">
      <c r="A1123" s="7">
        <v>49293</v>
      </c>
      <c r="B1123" s="7" t="s">
        <v>698</v>
      </c>
      <c r="C1123" s="7" t="s">
        <v>1795</v>
      </c>
      <c r="D1123" s="8"/>
      <c r="E1123" s="8"/>
      <c r="F1123" s="8"/>
      <c r="G1123" s="8">
        <v>202</v>
      </c>
      <c r="H1123" s="8">
        <f t="shared" si="17"/>
        <v>202</v>
      </c>
      <c r="I1123" s="9">
        <v>5.45</v>
      </c>
      <c r="J1123" s="7">
        <v>1</v>
      </c>
    </row>
    <row r="1124" spans="1:10" x14ac:dyDescent="0.2">
      <c r="A1124" s="7">
        <v>49297</v>
      </c>
      <c r="B1124" s="7" t="s">
        <v>698</v>
      </c>
      <c r="C1124" s="7" t="s">
        <v>1796</v>
      </c>
      <c r="D1124" s="8"/>
      <c r="E1124" s="8"/>
      <c r="F1124" s="8"/>
      <c r="G1124" s="8">
        <v>339</v>
      </c>
      <c r="H1124" s="8">
        <f t="shared" si="17"/>
        <v>339</v>
      </c>
      <c r="I1124" s="9">
        <v>2.35</v>
      </c>
      <c r="J1124" s="7">
        <v>1</v>
      </c>
    </row>
    <row r="1125" spans="1:10" x14ac:dyDescent="0.2">
      <c r="A1125" s="7">
        <v>49298</v>
      </c>
      <c r="B1125" s="7" t="s">
        <v>698</v>
      </c>
      <c r="C1125" s="7" t="s">
        <v>1797</v>
      </c>
      <c r="D1125" s="8"/>
      <c r="E1125" s="8"/>
      <c r="F1125" s="8"/>
      <c r="G1125" s="8">
        <v>199</v>
      </c>
      <c r="H1125" s="8">
        <f t="shared" si="17"/>
        <v>199</v>
      </c>
      <c r="I1125" s="9">
        <v>5.45</v>
      </c>
      <c r="J1125" s="7">
        <v>1</v>
      </c>
    </row>
    <row r="1126" spans="1:10" x14ac:dyDescent="0.2">
      <c r="A1126" s="7">
        <v>49299</v>
      </c>
      <c r="B1126" s="7" t="s">
        <v>698</v>
      </c>
      <c r="C1126" s="7" t="s">
        <v>1798</v>
      </c>
      <c r="D1126" s="8"/>
      <c r="E1126" s="8"/>
      <c r="F1126" s="8"/>
      <c r="G1126" s="8">
        <v>99</v>
      </c>
      <c r="H1126" s="8">
        <f t="shared" si="17"/>
        <v>99</v>
      </c>
      <c r="I1126" s="9">
        <v>12.399999999999999</v>
      </c>
      <c r="J1126" s="7">
        <v>1</v>
      </c>
    </row>
    <row r="1127" spans="1:10" x14ac:dyDescent="0.2">
      <c r="A1127" s="7">
        <v>49302</v>
      </c>
      <c r="B1127" s="7" t="s">
        <v>698</v>
      </c>
      <c r="C1127" s="7" t="s">
        <v>1799</v>
      </c>
      <c r="D1127" s="8"/>
      <c r="E1127" s="8"/>
      <c r="F1127" s="8"/>
      <c r="G1127" s="8">
        <v>349</v>
      </c>
      <c r="H1127" s="8">
        <f t="shared" si="17"/>
        <v>349</v>
      </c>
      <c r="I1127" s="9">
        <v>2.6999999999999997</v>
      </c>
      <c r="J1127" s="7">
        <v>1</v>
      </c>
    </row>
    <row r="1128" spans="1:10" x14ac:dyDescent="0.2">
      <c r="A1128" s="7">
        <v>49303</v>
      </c>
      <c r="B1128" s="7" t="s">
        <v>698</v>
      </c>
      <c r="C1128" s="7" t="s">
        <v>1800</v>
      </c>
      <c r="D1128" s="8"/>
      <c r="E1128" s="8"/>
      <c r="F1128" s="8"/>
      <c r="G1128" s="8">
        <v>349</v>
      </c>
      <c r="H1128" s="8">
        <f t="shared" si="17"/>
        <v>349</v>
      </c>
      <c r="I1128" s="9">
        <v>6.1000000000000005</v>
      </c>
      <c r="J1128" s="7">
        <v>1</v>
      </c>
    </row>
    <row r="1129" spans="1:10" x14ac:dyDescent="0.2">
      <c r="A1129" s="7">
        <v>49304</v>
      </c>
      <c r="B1129" s="7" t="s">
        <v>698</v>
      </c>
      <c r="C1129" s="7" t="s">
        <v>1801</v>
      </c>
      <c r="D1129" s="8"/>
      <c r="E1129" s="8"/>
      <c r="F1129" s="8"/>
      <c r="G1129" s="8">
        <v>339</v>
      </c>
      <c r="H1129" s="8">
        <f t="shared" si="17"/>
        <v>339</v>
      </c>
      <c r="I1129" s="9">
        <v>13.799999999999999</v>
      </c>
      <c r="J1129" s="7">
        <v>1</v>
      </c>
    </row>
    <row r="1130" spans="1:10" x14ac:dyDescent="0.2">
      <c r="A1130" s="7">
        <v>49305</v>
      </c>
      <c r="B1130" s="7" t="s">
        <v>698</v>
      </c>
      <c r="C1130" s="7" t="s">
        <v>1802</v>
      </c>
      <c r="D1130" s="8"/>
      <c r="E1130" s="8"/>
      <c r="F1130" s="8"/>
      <c r="G1130" s="8">
        <v>348</v>
      </c>
      <c r="H1130" s="8">
        <f t="shared" si="17"/>
        <v>348</v>
      </c>
      <c r="I1130" s="9">
        <v>29.650000000000002</v>
      </c>
      <c r="J1130" s="7">
        <v>1</v>
      </c>
    </row>
    <row r="1131" spans="1:10" x14ac:dyDescent="0.2">
      <c r="A1131" s="7">
        <v>49307</v>
      </c>
      <c r="B1131" s="7" t="s">
        <v>698</v>
      </c>
      <c r="C1131" s="7" t="s">
        <v>1803</v>
      </c>
      <c r="D1131" s="8"/>
      <c r="E1131" s="8"/>
      <c r="F1131" s="8"/>
      <c r="G1131" s="8">
        <v>149</v>
      </c>
      <c r="H1131" s="8">
        <f t="shared" si="17"/>
        <v>149</v>
      </c>
      <c r="I1131" s="9">
        <v>2.7</v>
      </c>
      <c r="J1131" s="7">
        <v>1</v>
      </c>
    </row>
    <row r="1132" spans="1:10" x14ac:dyDescent="0.2">
      <c r="A1132" s="7">
        <v>49308</v>
      </c>
      <c r="B1132" s="7" t="s">
        <v>698</v>
      </c>
      <c r="C1132" s="7" t="s">
        <v>1804</v>
      </c>
      <c r="D1132" s="8"/>
      <c r="E1132" s="8"/>
      <c r="F1132" s="8"/>
      <c r="G1132" s="8">
        <v>138</v>
      </c>
      <c r="H1132" s="8">
        <f t="shared" si="17"/>
        <v>138</v>
      </c>
      <c r="I1132" s="9">
        <v>6.1</v>
      </c>
      <c r="J1132" s="7">
        <v>1</v>
      </c>
    </row>
    <row r="1133" spans="1:10" x14ac:dyDescent="0.2">
      <c r="A1133" s="7">
        <v>49309</v>
      </c>
      <c r="B1133" s="7" t="s">
        <v>698</v>
      </c>
      <c r="C1133" s="7" t="s">
        <v>1805</v>
      </c>
      <c r="D1133" s="8"/>
      <c r="E1133" s="8"/>
      <c r="F1133" s="8"/>
      <c r="G1133" s="8">
        <v>139</v>
      </c>
      <c r="H1133" s="8">
        <f t="shared" si="17"/>
        <v>139</v>
      </c>
      <c r="I1133" s="9">
        <v>13.8</v>
      </c>
      <c r="J1133" s="7">
        <v>1</v>
      </c>
    </row>
    <row r="1134" spans="1:10" x14ac:dyDescent="0.2">
      <c r="A1134" s="7">
        <v>49312</v>
      </c>
      <c r="B1134" s="7" t="s">
        <v>698</v>
      </c>
      <c r="C1134" s="7" t="s">
        <v>1806</v>
      </c>
      <c r="D1134" s="8"/>
      <c r="E1134" s="8"/>
      <c r="F1134" s="8"/>
      <c r="G1134" s="8">
        <v>74</v>
      </c>
      <c r="H1134" s="8">
        <f t="shared" si="17"/>
        <v>74</v>
      </c>
      <c r="I1134" s="9">
        <v>2.2000000000000002</v>
      </c>
      <c r="J1134" s="7">
        <v>1</v>
      </c>
    </row>
    <row r="1135" spans="1:10" x14ac:dyDescent="0.2">
      <c r="A1135" s="7">
        <v>49314</v>
      </c>
      <c r="B1135" s="7" t="s">
        <v>698</v>
      </c>
      <c r="C1135" s="7" t="s">
        <v>1807</v>
      </c>
      <c r="D1135" s="8"/>
      <c r="E1135" s="8"/>
      <c r="F1135" s="8"/>
      <c r="G1135" s="8">
        <v>63</v>
      </c>
      <c r="H1135" s="8">
        <f t="shared" si="17"/>
        <v>63</v>
      </c>
      <c r="I1135" s="9">
        <v>11.75</v>
      </c>
      <c r="J1135" s="7">
        <v>1</v>
      </c>
    </row>
    <row r="1136" spans="1:10" x14ac:dyDescent="0.2">
      <c r="A1136" s="7">
        <v>49315</v>
      </c>
      <c r="B1136" s="7" t="s">
        <v>698</v>
      </c>
      <c r="C1136" s="7" t="s">
        <v>1808</v>
      </c>
      <c r="D1136" s="8"/>
      <c r="E1136" s="8"/>
      <c r="F1136" s="8"/>
      <c r="G1136" s="8">
        <v>68</v>
      </c>
      <c r="H1136" s="8">
        <f t="shared" si="17"/>
        <v>68</v>
      </c>
      <c r="I1136" s="9">
        <v>26.900000000000002</v>
      </c>
      <c r="J1136" s="7">
        <v>1</v>
      </c>
    </row>
    <row r="1137" spans="1:10" x14ac:dyDescent="0.2">
      <c r="A1137" s="7">
        <v>49319</v>
      </c>
      <c r="B1137" s="7" t="s">
        <v>698</v>
      </c>
      <c r="C1137" s="7" t="s">
        <v>1809</v>
      </c>
      <c r="D1137" s="8"/>
      <c r="E1137" s="8"/>
      <c r="F1137" s="8"/>
      <c r="G1137" s="8">
        <v>339</v>
      </c>
      <c r="H1137" s="8">
        <f t="shared" si="17"/>
        <v>339</v>
      </c>
      <c r="I1137" s="9">
        <v>7.75</v>
      </c>
      <c r="J1137" s="7">
        <v>1</v>
      </c>
    </row>
    <row r="1138" spans="1:10" x14ac:dyDescent="0.2">
      <c r="A1138" s="7">
        <v>49321</v>
      </c>
      <c r="B1138" s="7" t="s">
        <v>698</v>
      </c>
      <c r="C1138" s="7" t="s">
        <v>1810</v>
      </c>
      <c r="D1138" s="8"/>
      <c r="E1138" s="8"/>
      <c r="F1138" s="8"/>
      <c r="G1138" s="8">
        <v>520</v>
      </c>
      <c r="H1138" s="8">
        <f t="shared" si="17"/>
        <v>520</v>
      </c>
      <c r="I1138" s="9">
        <v>18.7</v>
      </c>
      <c r="J1138" s="7">
        <v>1</v>
      </c>
    </row>
    <row r="1139" spans="1:10" x14ac:dyDescent="0.2">
      <c r="A1139" s="7">
        <v>49324</v>
      </c>
      <c r="B1139" s="7" t="s">
        <v>698</v>
      </c>
      <c r="C1139" s="7" t="s">
        <v>1811</v>
      </c>
      <c r="D1139" s="8"/>
      <c r="E1139" s="8"/>
      <c r="F1139" s="8"/>
      <c r="G1139" s="8">
        <v>150</v>
      </c>
      <c r="H1139" s="8">
        <f t="shared" si="17"/>
        <v>150</v>
      </c>
      <c r="I1139" s="9">
        <v>14.5</v>
      </c>
      <c r="J1139" s="7">
        <v>1</v>
      </c>
    </row>
    <row r="1140" spans="1:10" x14ac:dyDescent="0.2">
      <c r="A1140" s="7">
        <v>49325</v>
      </c>
      <c r="B1140" s="7" t="s">
        <v>698</v>
      </c>
      <c r="C1140" s="7" t="s">
        <v>1812</v>
      </c>
      <c r="D1140" s="8"/>
      <c r="E1140" s="8"/>
      <c r="F1140" s="8"/>
      <c r="G1140" s="8">
        <v>204</v>
      </c>
      <c r="H1140" s="8">
        <f t="shared" si="17"/>
        <v>204</v>
      </c>
      <c r="I1140" s="9">
        <v>25.55</v>
      </c>
      <c r="J1140" s="7">
        <v>1</v>
      </c>
    </row>
    <row r="1141" spans="1:10" x14ac:dyDescent="0.2">
      <c r="A1141" s="7">
        <v>49326</v>
      </c>
      <c r="B1141" s="7" t="s">
        <v>698</v>
      </c>
      <c r="C1141" s="7" t="s">
        <v>1813</v>
      </c>
      <c r="D1141" s="8"/>
      <c r="E1141" s="8"/>
      <c r="F1141" s="8"/>
      <c r="G1141" s="8">
        <v>103</v>
      </c>
      <c r="H1141" s="8">
        <f t="shared" si="17"/>
        <v>103</v>
      </c>
      <c r="I1141" s="9">
        <v>24.15</v>
      </c>
      <c r="J1141" s="7">
        <v>1</v>
      </c>
    </row>
    <row r="1142" spans="1:10" x14ac:dyDescent="0.2">
      <c r="A1142" s="7">
        <v>49327</v>
      </c>
      <c r="B1142" s="7" t="s">
        <v>698</v>
      </c>
      <c r="C1142" s="7" t="s">
        <v>1814</v>
      </c>
      <c r="D1142" s="8"/>
      <c r="E1142" s="8"/>
      <c r="F1142" s="8"/>
      <c r="G1142" s="8">
        <v>249</v>
      </c>
      <c r="H1142" s="8">
        <f t="shared" si="17"/>
        <v>249</v>
      </c>
      <c r="I1142" s="9">
        <v>2.4499999999999997</v>
      </c>
      <c r="J1142" s="7">
        <v>1</v>
      </c>
    </row>
    <row r="1143" spans="1:10" x14ac:dyDescent="0.2">
      <c r="A1143" s="7">
        <v>49328</v>
      </c>
      <c r="B1143" s="7" t="s">
        <v>698</v>
      </c>
      <c r="C1143" s="7" t="s">
        <v>1815</v>
      </c>
      <c r="D1143" s="8"/>
      <c r="E1143" s="8"/>
      <c r="F1143" s="8"/>
      <c r="G1143" s="8">
        <v>99</v>
      </c>
      <c r="H1143" s="8">
        <f t="shared" si="17"/>
        <v>99</v>
      </c>
      <c r="I1143" s="9">
        <v>3.45</v>
      </c>
      <c r="J1143" s="7">
        <v>1</v>
      </c>
    </row>
    <row r="1144" spans="1:10" x14ac:dyDescent="0.2">
      <c r="A1144" s="7">
        <v>49329</v>
      </c>
      <c r="B1144" s="7" t="s">
        <v>698</v>
      </c>
      <c r="C1144" s="7" t="s">
        <v>1816</v>
      </c>
      <c r="D1144" s="8"/>
      <c r="E1144" s="8"/>
      <c r="F1144" s="8"/>
      <c r="G1144" s="8">
        <v>149</v>
      </c>
      <c r="H1144" s="8">
        <f t="shared" si="17"/>
        <v>149</v>
      </c>
      <c r="I1144" s="9">
        <v>4.75</v>
      </c>
      <c r="J1144" s="7">
        <v>1</v>
      </c>
    </row>
    <row r="1145" spans="1:10" x14ac:dyDescent="0.2">
      <c r="A1145" s="7">
        <v>49330</v>
      </c>
      <c r="B1145" s="7" t="s">
        <v>698</v>
      </c>
      <c r="C1145" s="7" t="s">
        <v>1817</v>
      </c>
      <c r="D1145" s="8"/>
      <c r="E1145" s="8"/>
      <c r="F1145" s="8"/>
      <c r="G1145" s="8">
        <v>449</v>
      </c>
      <c r="H1145" s="8">
        <f t="shared" si="17"/>
        <v>449</v>
      </c>
      <c r="I1145" s="9">
        <v>7.6000000000000005</v>
      </c>
      <c r="J1145" s="7">
        <v>1</v>
      </c>
    </row>
    <row r="1146" spans="1:10" x14ac:dyDescent="0.2">
      <c r="A1146" s="7">
        <v>49332</v>
      </c>
      <c r="B1146" s="7" t="s">
        <v>698</v>
      </c>
      <c r="C1146" s="7" t="s">
        <v>1818</v>
      </c>
      <c r="D1146" s="8"/>
      <c r="E1146" s="8"/>
      <c r="F1146" s="8"/>
      <c r="G1146" s="8">
        <v>129</v>
      </c>
      <c r="H1146" s="8">
        <f t="shared" si="17"/>
        <v>129</v>
      </c>
      <c r="I1146" s="9">
        <v>2.5999999999999996</v>
      </c>
      <c r="J1146" s="7">
        <v>1</v>
      </c>
    </row>
    <row r="1147" spans="1:10" x14ac:dyDescent="0.2">
      <c r="A1147" s="7">
        <v>49333</v>
      </c>
      <c r="B1147" s="7" t="s">
        <v>698</v>
      </c>
      <c r="C1147" s="7" t="s">
        <v>1819</v>
      </c>
      <c r="D1147" s="8"/>
      <c r="E1147" s="8"/>
      <c r="F1147" s="8"/>
      <c r="G1147" s="8">
        <v>474</v>
      </c>
      <c r="H1147" s="8">
        <f t="shared" si="17"/>
        <v>474</v>
      </c>
      <c r="I1147" s="9">
        <v>2.9499999999999997</v>
      </c>
      <c r="J1147" s="7">
        <v>1</v>
      </c>
    </row>
    <row r="1148" spans="1:10" x14ac:dyDescent="0.2">
      <c r="A1148" s="7">
        <v>49334</v>
      </c>
      <c r="B1148" s="7" t="s">
        <v>698</v>
      </c>
      <c r="C1148" s="7" t="s">
        <v>1820</v>
      </c>
      <c r="D1148" s="8"/>
      <c r="E1148" s="8"/>
      <c r="F1148" s="8"/>
      <c r="G1148" s="8">
        <v>153</v>
      </c>
      <c r="H1148" s="8">
        <f t="shared" si="17"/>
        <v>153</v>
      </c>
      <c r="I1148" s="9">
        <v>15.2</v>
      </c>
      <c r="J1148" s="7">
        <v>1</v>
      </c>
    </row>
    <row r="1149" spans="1:10" x14ac:dyDescent="0.2">
      <c r="A1149" s="7">
        <v>49336</v>
      </c>
      <c r="B1149" s="7" t="s">
        <v>698</v>
      </c>
      <c r="C1149" s="7" t="s">
        <v>1821</v>
      </c>
      <c r="D1149" s="8"/>
      <c r="E1149" s="8"/>
      <c r="F1149" s="8"/>
      <c r="G1149" s="8">
        <v>208</v>
      </c>
      <c r="H1149" s="8">
        <f t="shared" si="17"/>
        <v>208</v>
      </c>
      <c r="I1149" s="9">
        <v>25.549999999999997</v>
      </c>
      <c r="J1149" s="7">
        <v>1</v>
      </c>
    </row>
    <row r="1150" spans="1:10" x14ac:dyDescent="0.2">
      <c r="A1150" s="7">
        <v>49337</v>
      </c>
      <c r="B1150" s="7" t="s">
        <v>698</v>
      </c>
      <c r="C1150" s="7" t="s">
        <v>1822</v>
      </c>
      <c r="D1150" s="8"/>
      <c r="E1150" s="8"/>
      <c r="F1150" s="8"/>
      <c r="G1150" s="8">
        <v>249</v>
      </c>
      <c r="H1150" s="8">
        <f t="shared" si="17"/>
        <v>249</v>
      </c>
      <c r="I1150" s="9">
        <v>2.4</v>
      </c>
      <c r="J1150" s="7">
        <v>1</v>
      </c>
    </row>
    <row r="1151" spans="1:10" x14ac:dyDescent="0.2">
      <c r="A1151" s="7">
        <v>49338</v>
      </c>
      <c r="B1151" s="7" t="s">
        <v>698</v>
      </c>
      <c r="C1151" s="7" t="s">
        <v>1823</v>
      </c>
      <c r="D1151" s="8"/>
      <c r="E1151" s="8"/>
      <c r="F1151" s="8"/>
      <c r="G1151" s="8">
        <v>247</v>
      </c>
      <c r="H1151" s="8">
        <f t="shared" si="17"/>
        <v>247</v>
      </c>
      <c r="I1151" s="9">
        <v>3.8000000000000003</v>
      </c>
      <c r="J1151" s="7">
        <v>1</v>
      </c>
    </row>
    <row r="1152" spans="1:10" x14ac:dyDescent="0.2">
      <c r="A1152" s="7">
        <v>49339</v>
      </c>
      <c r="B1152" s="7" t="s">
        <v>698</v>
      </c>
      <c r="C1152" s="7" t="s">
        <v>1824</v>
      </c>
      <c r="D1152" s="8"/>
      <c r="E1152" s="8"/>
      <c r="F1152" s="8"/>
      <c r="G1152" s="8">
        <v>750</v>
      </c>
      <c r="H1152" s="8">
        <f t="shared" si="17"/>
        <v>750</v>
      </c>
      <c r="I1152" s="9">
        <v>0</v>
      </c>
      <c r="J1152" s="7">
        <v>1</v>
      </c>
    </row>
    <row r="1153" spans="1:10" x14ac:dyDescent="0.2">
      <c r="A1153" s="7">
        <v>49341</v>
      </c>
      <c r="B1153" s="7" t="s">
        <v>698</v>
      </c>
      <c r="C1153" s="7" t="s">
        <v>1825</v>
      </c>
      <c r="D1153" s="8"/>
      <c r="E1153" s="8"/>
      <c r="F1153" s="8"/>
      <c r="G1153" s="8">
        <v>639</v>
      </c>
      <c r="H1153" s="8">
        <f t="shared" si="17"/>
        <v>639</v>
      </c>
      <c r="I1153" s="9">
        <v>4.6499999999999995</v>
      </c>
      <c r="J1153" s="7">
        <v>1</v>
      </c>
    </row>
    <row r="1154" spans="1:10" x14ac:dyDescent="0.2">
      <c r="A1154" s="7">
        <v>49342</v>
      </c>
      <c r="B1154" s="7" t="s">
        <v>698</v>
      </c>
      <c r="C1154" s="7" t="s">
        <v>1826</v>
      </c>
      <c r="D1154" s="8"/>
      <c r="E1154" s="8"/>
      <c r="F1154" s="8"/>
      <c r="G1154" s="8">
        <v>349</v>
      </c>
      <c r="H1154" s="8">
        <f t="shared" si="17"/>
        <v>349</v>
      </c>
      <c r="I1154" s="9">
        <v>8.65</v>
      </c>
      <c r="J1154" s="7">
        <v>1</v>
      </c>
    </row>
    <row r="1155" spans="1:10" x14ac:dyDescent="0.2">
      <c r="A1155" s="7">
        <v>49343</v>
      </c>
      <c r="B1155" s="7" t="s">
        <v>698</v>
      </c>
      <c r="C1155" s="7" t="s">
        <v>1827</v>
      </c>
      <c r="D1155" s="8"/>
      <c r="E1155" s="8"/>
      <c r="F1155" s="8"/>
      <c r="G1155" s="8">
        <v>456</v>
      </c>
      <c r="H1155" s="8">
        <f t="shared" ref="H1155:H1218" si="18">SUM(D1155:G1155)</f>
        <v>456</v>
      </c>
      <c r="I1155" s="9">
        <v>8.3000000000000007</v>
      </c>
      <c r="J1155" s="7">
        <v>1</v>
      </c>
    </row>
    <row r="1156" spans="1:10" x14ac:dyDescent="0.2">
      <c r="A1156" s="7">
        <v>49346</v>
      </c>
      <c r="B1156" s="7" t="s">
        <v>698</v>
      </c>
      <c r="C1156" s="7" t="s">
        <v>1828</v>
      </c>
      <c r="D1156" s="8"/>
      <c r="E1156" s="8"/>
      <c r="F1156" s="8"/>
      <c r="G1156" s="8">
        <v>474</v>
      </c>
      <c r="H1156" s="8">
        <f t="shared" si="18"/>
        <v>474</v>
      </c>
      <c r="I1156" s="9">
        <v>2.5</v>
      </c>
      <c r="J1156" s="7">
        <v>1</v>
      </c>
    </row>
    <row r="1157" spans="1:10" x14ac:dyDescent="0.2">
      <c r="A1157" s="7">
        <v>49348</v>
      </c>
      <c r="B1157" s="7" t="s">
        <v>698</v>
      </c>
      <c r="C1157" s="7" t="s">
        <v>1829</v>
      </c>
      <c r="D1157" s="8"/>
      <c r="E1157" s="8"/>
      <c r="F1157" s="8"/>
      <c r="G1157" s="8">
        <v>194</v>
      </c>
      <c r="H1157" s="8">
        <f t="shared" si="18"/>
        <v>194</v>
      </c>
      <c r="I1157" s="9">
        <v>23.45</v>
      </c>
      <c r="J1157" s="7">
        <v>1</v>
      </c>
    </row>
    <row r="1158" spans="1:10" x14ac:dyDescent="0.2">
      <c r="A1158" s="7">
        <v>49349</v>
      </c>
      <c r="B1158" s="7" t="s">
        <v>698</v>
      </c>
      <c r="C1158" s="7" t="s">
        <v>1830</v>
      </c>
      <c r="D1158" s="8"/>
      <c r="E1158" s="8"/>
      <c r="F1158" s="8"/>
      <c r="G1158" s="8">
        <v>229</v>
      </c>
      <c r="H1158" s="8">
        <f t="shared" si="18"/>
        <v>229</v>
      </c>
      <c r="I1158" s="9">
        <v>23.45</v>
      </c>
      <c r="J1158" s="7">
        <v>1</v>
      </c>
    </row>
    <row r="1159" spans="1:10" x14ac:dyDescent="0.2">
      <c r="A1159" s="7">
        <v>49350</v>
      </c>
      <c r="B1159" s="7" t="s">
        <v>698</v>
      </c>
      <c r="C1159" s="7" t="s">
        <v>1831</v>
      </c>
      <c r="D1159" s="8"/>
      <c r="E1159" s="8"/>
      <c r="F1159" s="8"/>
      <c r="G1159" s="8">
        <v>249</v>
      </c>
      <c r="H1159" s="8">
        <f t="shared" si="18"/>
        <v>249</v>
      </c>
      <c r="I1159" s="9">
        <v>2.0499999999999998</v>
      </c>
      <c r="J1159" s="7">
        <v>1</v>
      </c>
    </row>
    <row r="1160" spans="1:10" x14ac:dyDescent="0.2">
      <c r="A1160" s="7">
        <v>49353</v>
      </c>
      <c r="B1160" s="7" t="s">
        <v>698</v>
      </c>
      <c r="C1160" s="7" t="s">
        <v>1832</v>
      </c>
      <c r="D1160" s="8"/>
      <c r="E1160" s="8"/>
      <c r="F1160" s="8"/>
      <c r="G1160" s="8">
        <v>619</v>
      </c>
      <c r="H1160" s="8">
        <f t="shared" si="18"/>
        <v>619</v>
      </c>
      <c r="I1160" s="9">
        <v>7.95</v>
      </c>
      <c r="J1160" s="7">
        <v>1</v>
      </c>
    </row>
    <row r="1161" spans="1:10" x14ac:dyDescent="0.2">
      <c r="A1161" s="7">
        <v>49354</v>
      </c>
      <c r="B1161" s="7" t="s">
        <v>698</v>
      </c>
      <c r="C1161" s="7" t="s">
        <v>1833</v>
      </c>
      <c r="D1161" s="8"/>
      <c r="E1161" s="8"/>
      <c r="F1161" s="8"/>
      <c r="G1161" s="8">
        <v>474</v>
      </c>
      <c r="H1161" s="8">
        <f t="shared" si="18"/>
        <v>474</v>
      </c>
      <c r="I1161" s="9">
        <v>7.25</v>
      </c>
      <c r="J1161" s="7">
        <v>1</v>
      </c>
    </row>
    <row r="1162" spans="1:10" x14ac:dyDescent="0.2">
      <c r="A1162" s="7">
        <v>49406</v>
      </c>
      <c r="B1162" s="7" t="s">
        <v>698</v>
      </c>
      <c r="C1162" s="7" t="s">
        <v>1834</v>
      </c>
      <c r="D1162" s="8"/>
      <c r="E1162" s="8"/>
      <c r="F1162" s="8"/>
      <c r="G1162" s="8">
        <v>134</v>
      </c>
      <c r="H1162" s="8">
        <f t="shared" si="18"/>
        <v>134</v>
      </c>
      <c r="I1162" s="9">
        <v>3.75</v>
      </c>
      <c r="J1162" s="7">
        <v>1</v>
      </c>
    </row>
    <row r="1163" spans="1:10" x14ac:dyDescent="0.2">
      <c r="A1163" s="7">
        <v>49407</v>
      </c>
      <c r="B1163" s="7" t="s">
        <v>698</v>
      </c>
      <c r="C1163" s="7" t="s">
        <v>1835</v>
      </c>
      <c r="D1163" s="8"/>
      <c r="E1163" s="8"/>
      <c r="F1163" s="8"/>
      <c r="G1163" s="8">
        <v>139</v>
      </c>
      <c r="H1163" s="8">
        <f t="shared" si="18"/>
        <v>139</v>
      </c>
      <c r="I1163" s="9">
        <v>6.1</v>
      </c>
      <c r="J1163" s="7">
        <v>1</v>
      </c>
    </row>
    <row r="1164" spans="1:10" x14ac:dyDescent="0.2">
      <c r="A1164" s="7">
        <v>49408</v>
      </c>
      <c r="B1164" s="7" t="s">
        <v>698</v>
      </c>
      <c r="C1164" s="7" t="s">
        <v>1836</v>
      </c>
      <c r="D1164" s="8"/>
      <c r="E1164" s="8"/>
      <c r="F1164" s="8"/>
      <c r="G1164" s="8">
        <v>148</v>
      </c>
      <c r="H1164" s="8">
        <f t="shared" si="18"/>
        <v>148</v>
      </c>
      <c r="I1164" s="9">
        <v>13.6</v>
      </c>
      <c r="J1164" s="7">
        <v>1</v>
      </c>
    </row>
    <row r="1165" spans="1:10" x14ac:dyDescent="0.2">
      <c r="A1165" s="7">
        <v>49409</v>
      </c>
      <c r="B1165" s="7" t="s">
        <v>698</v>
      </c>
      <c r="C1165" s="7" t="s">
        <v>1837</v>
      </c>
      <c r="D1165" s="8"/>
      <c r="E1165" s="8"/>
      <c r="F1165" s="8"/>
      <c r="G1165" s="8">
        <v>134</v>
      </c>
      <c r="H1165" s="8">
        <f t="shared" si="18"/>
        <v>134</v>
      </c>
      <c r="I1165" s="9">
        <v>2.0499999999999998</v>
      </c>
      <c r="J1165" s="7">
        <v>1</v>
      </c>
    </row>
    <row r="1166" spans="1:10" x14ac:dyDescent="0.2">
      <c r="A1166" s="7">
        <v>49411</v>
      </c>
      <c r="B1166" s="7" t="s">
        <v>698</v>
      </c>
      <c r="C1166" s="7" t="s">
        <v>1838</v>
      </c>
      <c r="D1166" s="8"/>
      <c r="E1166" s="8"/>
      <c r="F1166" s="8"/>
      <c r="G1166" s="8">
        <v>274</v>
      </c>
      <c r="H1166" s="8">
        <f t="shared" si="18"/>
        <v>274</v>
      </c>
      <c r="I1166" s="9">
        <v>3.75</v>
      </c>
      <c r="J1166" s="7">
        <v>1</v>
      </c>
    </row>
    <row r="1167" spans="1:10" x14ac:dyDescent="0.2">
      <c r="A1167" s="7">
        <v>49412</v>
      </c>
      <c r="B1167" s="7" t="s">
        <v>698</v>
      </c>
      <c r="C1167" s="7" t="s">
        <v>1839</v>
      </c>
      <c r="D1167" s="8"/>
      <c r="E1167" s="8"/>
      <c r="F1167" s="8"/>
      <c r="G1167" s="8">
        <v>174</v>
      </c>
      <c r="H1167" s="8">
        <f t="shared" si="18"/>
        <v>174</v>
      </c>
      <c r="I1167" s="9">
        <v>6.1000000000000005</v>
      </c>
      <c r="J1167" s="7">
        <v>1</v>
      </c>
    </row>
    <row r="1168" spans="1:10" x14ac:dyDescent="0.2">
      <c r="A1168" s="7">
        <v>49413</v>
      </c>
      <c r="B1168" s="7" t="s">
        <v>698</v>
      </c>
      <c r="C1168" s="7" t="s">
        <v>1840</v>
      </c>
      <c r="D1168" s="8"/>
      <c r="E1168" s="8"/>
      <c r="F1168" s="8"/>
      <c r="G1168" s="8">
        <v>249</v>
      </c>
      <c r="H1168" s="8">
        <f t="shared" si="18"/>
        <v>249</v>
      </c>
      <c r="I1168" s="9">
        <v>13.6</v>
      </c>
      <c r="J1168" s="7">
        <v>1</v>
      </c>
    </row>
    <row r="1169" spans="1:10" x14ac:dyDescent="0.2">
      <c r="A1169" s="7">
        <v>49414</v>
      </c>
      <c r="B1169" s="7" t="s">
        <v>698</v>
      </c>
      <c r="C1169" s="7" t="s">
        <v>1841</v>
      </c>
      <c r="D1169" s="8"/>
      <c r="E1169" s="8"/>
      <c r="F1169" s="8"/>
      <c r="G1169" s="8">
        <v>274</v>
      </c>
      <c r="H1169" s="8">
        <f t="shared" si="18"/>
        <v>274</v>
      </c>
      <c r="I1169" s="9">
        <v>2.0500000000000003</v>
      </c>
      <c r="J1169" s="7">
        <v>1</v>
      </c>
    </row>
    <row r="1170" spans="1:10" x14ac:dyDescent="0.2">
      <c r="A1170" s="7">
        <v>49416</v>
      </c>
      <c r="B1170" s="7" t="s">
        <v>698</v>
      </c>
      <c r="C1170" s="7" t="s">
        <v>1842</v>
      </c>
      <c r="D1170" s="8"/>
      <c r="E1170" s="8"/>
      <c r="F1170" s="8"/>
      <c r="G1170" s="8">
        <v>199</v>
      </c>
      <c r="H1170" s="8">
        <f t="shared" si="18"/>
        <v>199</v>
      </c>
      <c r="I1170" s="9">
        <v>4.0999999999999996</v>
      </c>
      <c r="J1170" s="7">
        <v>1</v>
      </c>
    </row>
    <row r="1171" spans="1:10" x14ac:dyDescent="0.2">
      <c r="A1171" s="7">
        <v>49418</v>
      </c>
      <c r="B1171" s="7" t="s">
        <v>698</v>
      </c>
      <c r="C1171" s="7" t="s">
        <v>1843</v>
      </c>
      <c r="D1171" s="8"/>
      <c r="E1171" s="8"/>
      <c r="F1171" s="8"/>
      <c r="G1171" s="8">
        <v>234</v>
      </c>
      <c r="H1171" s="8">
        <f t="shared" si="18"/>
        <v>234</v>
      </c>
      <c r="I1171" s="9">
        <v>14.950000000000001</v>
      </c>
      <c r="J1171" s="7">
        <v>1</v>
      </c>
    </row>
    <row r="1172" spans="1:10" x14ac:dyDescent="0.2">
      <c r="A1172" s="7">
        <v>49421</v>
      </c>
      <c r="B1172" s="7" t="s">
        <v>698</v>
      </c>
      <c r="C1172" s="7" t="s">
        <v>1844</v>
      </c>
      <c r="D1172" s="8"/>
      <c r="E1172" s="8"/>
      <c r="F1172" s="8"/>
      <c r="G1172" s="8">
        <v>144</v>
      </c>
      <c r="H1172" s="8">
        <f t="shared" si="18"/>
        <v>144</v>
      </c>
      <c r="I1172" s="9">
        <v>4.0999999999999996</v>
      </c>
      <c r="J1172" s="7">
        <v>1</v>
      </c>
    </row>
    <row r="1173" spans="1:10" x14ac:dyDescent="0.2">
      <c r="A1173" s="7">
        <v>49422</v>
      </c>
      <c r="B1173" s="7" t="s">
        <v>698</v>
      </c>
      <c r="C1173" s="7" t="s">
        <v>1845</v>
      </c>
      <c r="D1173" s="8"/>
      <c r="E1173" s="8"/>
      <c r="F1173" s="8"/>
      <c r="G1173" s="8">
        <v>149</v>
      </c>
      <c r="H1173" s="8">
        <f t="shared" si="18"/>
        <v>149</v>
      </c>
      <c r="I1173" s="9">
        <v>6.8000000000000007</v>
      </c>
      <c r="J1173" s="7">
        <v>1</v>
      </c>
    </row>
    <row r="1174" spans="1:10" x14ac:dyDescent="0.2">
      <c r="A1174" s="7">
        <v>49423</v>
      </c>
      <c r="B1174" s="7" t="s">
        <v>698</v>
      </c>
      <c r="C1174" s="7" t="s">
        <v>1846</v>
      </c>
      <c r="D1174" s="8"/>
      <c r="E1174" s="8"/>
      <c r="F1174" s="8"/>
      <c r="G1174" s="8">
        <v>149</v>
      </c>
      <c r="H1174" s="8">
        <f t="shared" si="18"/>
        <v>149</v>
      </c>
      <c r="I1174" s="9">
        <v>14.950000000000001</v>
      </c>
      <c r="J1174" s="7">
        <v>1</v>
      </c>
    </row>
    <row r="1175" spans="1:10" x14ac:dyDescent="0.2">
      <c r="A1175" s="7">
        <v>49424</v>
      </c>
      <c r="B1175" s="7" t="s">
        <v>698</v>
      </c>
      <c r="C1175" s="7" t="s">
        <v>1847</v>
      </c>
      <c r="D1175" s="8"/>
      <c r="E1175" s="8"/>
      <c r="F1175" s="8"/>
      <c r="G1175" s="8">
        <v>150</v>
      </c>
      <c r="H1175" s="8">
        <f t="shared" si="18"/>
        <v>150</v>
      </c>
      <c r="I1175" s="9">
        <v>2.2000000000000002</v>
      </c>
      <c r="J1175" s="7">
        <v>1</v>
      </c>
    </row>
    <row r="1176" spans="1:10" x14ac:dyDescent="0.2">
      <c r="A1176" s="7">
        <v>49425</v>
      </c>
      <c r="B1176" s="7" t="s">
        <v>698</v>
      </c>
      <c r="C1176" s="7" t="s">
        <v>1848</v>
      </c>
      <c r="D1176" s="8"/>
      <c r="E1176" s="8"/>
      <c r="F1176" s="8"/>
      <c r="G1176" s="8">
        <v>275</v>
      </c>
      <c r="H1176" s="8">
        <f t="shared" si="18"/>
        <v>275</v>
      </c>
      <c r="I1176" s="9">
        <v>4.0999999999999996</v>
      </c>
      <c r="J1176" s="7">
        <v>1</v>
      </c>
    </row>
    <row r="1177" spans="1:10" x14ac:dyDescent="0.2">
      <c r="A1177" s="7">
        <v>49426</v>
      </c>
      <c r="B1177" s="7" t="s">
        <v>698</v>
      </c>
      <c r="C1177" s="7" t="s">
        <v>1849</v>
      </c>
      <c r="D1177" s="8"/>
      <c r="E1177" s="8"/>
      <c r="F1177" s="8"/>
      <c r="G1177" s="8">
        <v>274</v>
      </c>
      <c r="H1177" s="8">
        <f t="shared" si="18"/>
        <v>274</v>
      </c>
      <c r="I1177" s="9">
        <v>5.45</v>
      </c>
      <c r="J1177" s="7">
        <v>1</v>
      </c>
    </row>
    <row r="1178" spans="1:10" x14ac:dyDescent="0.2">
      <c r="A1178" s="7">
        <v>49428</v>
      </c>
      <c r="B1178" s="7" t="s">
        <v>698</v>
      </c>
      <c r="C1178" s="7" t="s">
        <v>1850</v>
      </c>
      <c r="D1178" s="8"/>
      <c r="E1178" s="8"/>
      <c r="F1178" s="8"/>
      <c r="G1178" s="8">
        <v>175</v>
      </c>
      <c r="H1178" s="8">
        <f t="shared" si="18"/>
        <v>175</v>
      </c>
      <c r="I1178" s="9">
        <v>0</v>
      </c>
      <c r="J1178" s="7">
        <v>1</v>
      </c>
    </row>
    <row r="1179" spans="1:10" x14ac:dyDescent="0.2">
      <c r="A1179" s="7">
        <v>49430</v>
      </c>
      <c r="B1179" s="7" t="s">
        <v>698</v>
      </c>
      <c r="C1179" s="7" t="s">
        <v>1851</v>
      </c>
      <c r="D1179" s="8"/>
      <c r="E1179" s="8"/>
      <c r="F1179" s="8"/>
      <c r="G1179" s="8">
        <v>149</v>
      </c>
      <c r="H1179" s="8">
        <f t="shared" si="18"/>
        <v>149</v>
      </c>
      <c r="I1179" s="9">
        <v>4.0999999999999996</v>
      </c>
      <c r="J1179" s="7">
        <v>1</v>
      </c>
    </row>
    <row r="1180" spans="1:10" x14ac:dyDescent="0.2">
      <c r="A1180" s="7">
        <v>49431</v>
      </c>
      <c r="B1180" s="7" t="s">
        <v>698</v>
      </c>
      <c r="C1180" s="7" t="s">
        <v>1852</v>
      </c>
      <c r="D1180" s="8"/>
      <c r="E1180" s="8"/>
      <c r="F1180" s="8"/>
      <c r="G1180" s="8">
        <v>149</v>
      </c>
      <c r="H1180" s="8">
        <f t="shared" si="18"/>
        <v>149</v>
      </c>
      <c r="I1180" s="9">
        <v>6.1</v>
      </c>
      <c r="J1180" s="7">
        <v>1</v>
      </c>
    </row>
    <row r="1181" spans="1:10" x14ac:dyDescent="0.2">
      <c r="A1181" s="7">
        <v>49432</v>
      </c>
      <c r="B1181" s="7" t="s">
        <v>698</v>
      </c>
      <c r="C1181" s="7" t="s">
        <v>1853</v>
      </c>
      <c r="D1181" s="8"/>
      <c r="E1181" s="8"/>
      <c r="F1181" s="8"/>
      <c r="G1181" s="8">
        <v>148</v>
      </c>
      <c r="H1181" s="8">
        <f t="shared" si="18"/>
        <v>148</v>
      </c>
      <c r="I1181" s="9">
        <v>13.6</v>
      </c>
      <c r="J1181" s="7">
        <v>1</v>
      </c>
    </row>
    <row r="1182" spans="1:10" x14ac:dyDescent="0.2">
      <c r="A1182" s="7">
        <v>49433</v>
      </c>
      <c r="B1182" s="7" t="s">
        <v>698</v>
      </c>
      <c r="C1182" s="7" t="s">
        <v>1854</v>
      </c>
      <c r="D1182" s="8"/>
      <c r="E1182" s="8"/>
      <c r="F1182" s="8"/>
      <c r="G1182" s="8">
        <v>149</v>
      </c>
      <c r="H1182" s="8">
        <f t="shared" si="18"/>
        <v>149</v>
      </c>
      <c r="I1182" s="9">
        <v>5.4499999999999993</v>
      </c>
      <c r="J1182" s="7">
        <v>1</v>
      </c>
    </row>
    <row r="1183" spans="1:10" x14ac:dyDescent="0.2">
      <c r="A1183" s="7">
        <v>49435</v>
      </c>
      <c r="B1183" s="7" t="s">
        <v>698</v>
      </c>
      <c r="C1183" s="7" t="s">
        <v>1855</v>
      </c>
      <c r="D1183" s="8"/>
      <c r="E1183" s="8"/>
      <c r="F1183" s="8"/>
      <c r="G1183" s="8">
        <v>149</v>
      </c>
      <c r="H1183" s="8">
        <f t="shared" si="18"/>
        <v>149</v>
      </c>
      <c r="I1183" s="9">
        <v>4.25</v>
      </c>
      <c r="J1183" s="7">
        <v>1</v>
      </c>
    </row>
    <row r="1184" spans="1:10" x14ac:dyDescent="0.2">
      <c r="A1184" s="7">
        <v>49436</v>
      </c>
      <c r="B1184" s="7" t="s">
        <v>698</v>
      </c>
      <c r="C1184" s="7" t="s">
        <v>1856</v>
      </c>
      <c r="D1184" s="8"/>
      <c r="E1184" s="8"/>
      <c r="F1184" s="8"/>
      <c r="G1184" s="8">
        <v>149</v>
      </c>
      <c r="H1184" s="8">
        <f t="shared" si="18"/>
        <v>149</v>
      </c>
      <c r="I1184" s="9">
        <v>6.8000000000000007</v>
      </c>
      <c r="J1184" s="7">
        <v>1</v>
      </c>
    </row>
    <row r="1185" spans="1:10" x14ac:dyDescent="0.2">
      <c r="A1185" s="7">
        <v>49437</v>
      </c>
      <c r="B1185" s="7" t="s">
        <v>698</v>
      </c>
      <c r="C1185" s="7" t="s">
        <v>1857</v>
      </c>
      <c r="D1185" s="8"/>
      <c r="E1185" s="8"/>
      <c r="F1185" s="8"/>
      <c r="G1185" s="8">
        <v>149</v>
      </c>
      <c r="H1185" s="8">
        <f t="shared" si="18"/>
        <v>149</v>
      </c>
      <c r="I1185" s="9">
        <v>14.950000000000001</v>
      </c>
      <c r="J1185" s="7">
        <v>1</v>
      </c>
    </row>
    <row r="1186" spans="1:10" x14ac:dyDescent="0.2">
      <c r="A1186" s="7">
        <v>49438</v>
      </c>
      <c r="B1186" s="7" t="s">
        <v>698</v>
      </c>
      <c r="C1186" s="7" t="s">
        <v>1858</v>
      </c>
      <c r="D1186" s="8"/>
      <c r="E1186" s="8"/>
      <c r="F1186" s="8"/>
      <c r="G1186" s="8">
        <v>149</v>
      </c>
      <c r="H1186" s="8">
        <f t="shared" si="18"/>
        <v>149</v>
      </c>
      <c r="I1186" s="9">
        <v>5.8000000000000007</v>
      </c>
      <c r="J1186" s="7">
        <v>1</v>
      </c>
    </row>
    <row r="1187" spans="1:10" x14ac:dyDescent="0.2">
      <c r="A1187" s="7">
        <v>49440</v>
      </c>
      <c r="B1187" s="7" t="s">
        <v>698</v>
      </c>
      <c r="C1187" s="7" t="s">
        <v>1859</v>
      </c>
      <c r="D1187" s="8"/>
      <c r="E1187" s="8"/>
      <c r="F1187" s="8"/>
      <c r="G1187" s="8">
        <v>274</v>
      </c>
      <c r="H1187" s="8">
        <f t="shared" si="18"/>
        <v>274</v>
      </c>
      <c r="I1187" s="9">
        <v>4.25</v>
      </c>
      <c r="J1187" s="7">
        <v>1</v>
      </c>
    </row>
    <row r="1188" spans="1:10" x14ac:dyDescent="0.2">
      <c r="A1188" s="7">
        <v>49441</v>
      </c>
      <c r="B1188" s="7" t="s">
        <v>698</v>
      </c>
      <c r="C1188" s="7" t="s">
        <v>1860</v>
      </c>
      <c r="D1188" s="8"/>
      <c r="E1188" s="8"/>
      <c r="F1188" s="8"/>
      <c r="G1188" s="8">
        <v>150</v>
      </c>
      <c r="H1188" s="8">
        <f t="shared" si="18"/>
        <v>150</v>
      </c>
      <c r="I1188" s="9">
        <v>0</v>
      </c>
      <c r="J1188" s="7">
        <v>1</v>
      </c>
    </row>
    <row r="1189" spans="1:10" x14ac:dyDescent="0.2">
      <c r="A1189" s="7">
        <v>49442</v>
      </c>
      <c r="B1189" s="7" t="s">
        <v>698</v>
      </c>
      <c r="C1189" s="7" t="s">
        <v>1861</v>
      </c>
      <c r="D1189" s="8"/>
      <c r="E1189" s="8"/>
      <c r="F1189" s="8"/>
      <c r="G1189" s="8">
        <v>250</v>
      </c>
      <c r="H1189" s="8">
        <f t="shared" si="18"/>
        <v>250</v>
      </c>
      <c r="I1189" s="9">
        <v>14.95</v>
      </c>
      <c r="J1189" s="7">
        <v>1</v>
      </c>
    </row>
    <row r="1190" spans="1:10" x14ac:dyDescent="0.2">
      <c r="A1190" s="7">
        <v>49443</v>
      </c>
      <c r="B1190" s="7" t="s">
        <v>698</v>
      </c>
      <c r="C1190" s="7" t="s">
        <v>1862</v>
      </c>
      <c r="D1190" s="8"/>
      <c r="E1190" s="8"/>
      <c r="F1190" s="8"/>
      <c r="G1190" s="8">
        <v>274</v>
      </c>
      <c r="H1190" s="8">
        <f t="shared" si="18"/>
        <v>274</v>
      </c>
      <c r="I1190" s="9">
        <v>5.8</v>
      </c>
      <c r="J1190" s="7">
        <v>1</v>
      </c>
    </row>
    <row r="1191" spans="1:10" x14ac:dyDescent="0.2">
      <c r="A1191" s="7">
        <v>49445</v>
      </c>
      <c r="B1191" s="7" t="s">
        <v>698</v>
      </c>
      <c r="C1191" s="7" t="s">
        <v>1863</v>
      </c>
      <c r="D1191" s="8"/>
      <c r="E1191" s="8"/>
      <c r="F1191" s="8"/>
      <c r="G1191" s="8">
        <v>274</v>
      </c>
      <c r="H1191" s="8">
        <f t="shared" si="18"/>
        <v>274</v>
      </c>
      <c r="I1191" s="9">
        <v>5.55</v>
      </c>
      <c r="J1191" s="7">
        <v>1</v>
      </c>
    </row>
    <row r="1192" spans="1:10" x14ac:dyDescent="0.2">
      <c r="A1192" s="7">
        <v>49446</v>
      </c>
      <c r="B1192" s="7" t="s">
        <v>698</v>
      </c>
      <c r="C1192" s="7" t="s">
        <v>1864</v>
      </c>
      <c r="D1192" s="8"/>
      <c r="E1192" s="8"/>
      <c r="F1192" s="8"/>
      <c r="G1192" s="8">
        <v>74</v>
      </c>
      <c r="H1192" s="8">
        <f t="shared" si="18"/>
        <v>74</v>
      </c>
      <c r="I1192" s="9">
        <v>2.4500000000000002</v>
      </c>
      <c r="J1192" s="7">
        <v>1</v>
      </c>
    </row>
    <row r="1193" spans="1:10" x14ac:dyDescent="0.2">
      <c r="A1193" s="7">
        <v>49447</v>
      </c>
      <c r="B1193" s="7" t="s">
        <v>698</v>
      </c>
      <c r="C1193" s="7" t="s">
        <v>1865</v>
      </c>
      <c r="D1193" s="8"/>
      <c r="E1193" s="8"/>
      <c r="F1193" s="8"/>
      <c r="G1193" s="8">
        <v>148</v>
      </c>
      <c r="H1193" s="8">
        <f t="shared" si="18"/>
        <v>148</v>
      </c>
      <c r="I1193" s="9">
        <v>14.95</v>
      </c>
      <c r="J1193" s="7">
        <v>1</v>
      </c>
    </row>
    <row r="1194" spans="1:10" x14ac:dyDescent="0.2">
      <c r="A1194" s="7">
        <v>49449</v>
      </c>
      <c r="B1194" s="7" t="s">
        <v>698</v>
      </c>
      <c r="C1194" s="7" t="s">
        <v>1866</v>
      </c>
      <c r="D1194" s="8"/>
      <c r="E1194" s="8"/>
      <c r="F1194" s="8"/>
      <c r="G1194" s="8">
        <v>274</v>
      </c>
      <c r="H1194" s="8">
        <f t="shared" si="18"/>
        <v>274</v>
      </c>
      <c r="I1194" s="9">
        <v>5.55</v>
      </c>
      <c r="J1194" s="7">
        <v>1</v>
      </c>
    </row>
    <row r="1195" spans="1:10" x14ac:dyDescent="0.2">
      <c r="A1195" s="7">
        <v>49450</v>
      </c>
      <c r="B1195" s="7" t="s">
        <v>698</v>
      </c>
      <c r="C1195" s="7" t="s">
        <v>1867</v>
      </c>
      <c r="D1195" s="8"/>
      <c r="E1195" s="8"/>
      <c r="F1195" s="8"/>
      <c r="G1195" s="8">
        <v>74</v>
      </c>
      <c r="H1195" s="8">
        <f t="shared" si="18"/>
        <v>74</v>
      </c>
      <c r="I1195" s="9">
        <v>2.4500000000000002</v>
      </c>
      <c r="J1195" s="7">
        <v>1</v>
      </c>
    </row>
    <row r="1196" spans="1:10" x14ac:dyDescent="0.2">
      <c r="A1196" s="7">
        <v>49451</v>
      </c>
      <c r="B1196" s="7" t="s">
        <v>698</v>
      </c>
      <c r="C1196" s="7" t="s">
        <v>1868</v>
      </c>
      <c r="D1196" s="8"/>
      <c r="E1196" s="8"/>
      <c r="F1196" s="8"/>
      <c r="G1196" s="8">
        <v>148</v>
      </c>
      <c r="H1196" s="8">
        <f t="shared" si="18"/>
        <v>148</v>
      </c>
      <c r="I1196" s="9">
        <v>14.95</v>
      </c>
      <c r="J1196" s="7">
        <v>1</v>
      </c>
    </row>
    <row r="1197" spans="1:10" x14ac:dyDescent="0.2">
      <c r="A1197" s="7">
        <v>49453</v>
      </c>
      <c r="B1197" s="7" t="s">
        <v>698</v>
      </c>
      <c r="C1197" s="7" t="s">
        <v>1869</v>
      </c>
      <c r="D1197" s="8"/>
      <c r="E1197" s="8"/>
      <c r="F1197" s="8"/>
      <c r="G1197" s="8">
        <v>274</v>
      </c>
      <c r="H1197" s="8">
        <f t="shared" si="18"/>
        <v>274</v>
      </c>
      <c r="I1197" s="9">
        <v>5.8500000000000005</v>
      </c>
      <c r="J1197" s="7">
        <v>1</v>
      </c>
    </row>
    <row r="1198" spans="1:10" x14ac:dyDescent="0.2">
      <c r="A1198" s="7">
        <v>49454</v>
      </c>
      <c r="B1198" s="7" t="s">
        <v>698</v>
      </c>
      <c r="C1198" s="7" t="s">
        <v>1870</v>
      </c>
      <c r="D1198" s="8"/>
      <c r="E1198" s="8"/>
      <c r="F1198" s="8"/>
      <c r="G1198" s="8">
        <v>74</v>
      </c>
      <c r="H1198" s="8">
        <f t="shared" si="18"/>
        <v>74</v>
      </c>
      <c r="I1198" s="9">
        <v>2.6</v>
      </c>
      <c r="J1198" s="7">
        <v>1</v>
      </c>
    </row>
    <row r="1199" spans="1:10" x14ac:dyDescent="0.2">
      <c r="A1199" s="7">
        <v>49455</v>
      </c>
      <c r="B1199" s="7" t="s">
        <v>698</v>
      </c>
      <c r="C1199" s="7" t="s">
        <v>1871</v>
      </c>
      <c r="D1199" s="8"/>
      <c r="E1199" s="8"/>
      <c r="F1199" s="8"/>
      <c r="G1199" s="8">
        <v>148</v>
      </c>
      <c r="H1199" s="8">
        <f t="shared" si="18"/>
        <v>148</v>
      </c>
      <c r="I1199" s="9">
        <v>16.25</v>
      </c>
      <c r="J1199" s="7">
        <v>1</v>
      </c>
    </row>
    <row r="1200" spans="1:10" x14ac:dyDescent="0.2">
      <c r="A1200" s="7">
        <v>49457</v>
      </c>
      <c r="B1200" s="7" t="s">
        <v>698</v>
      </c>
      <c r="C1200" s="7" t="s">
        <v>1872</v>
      </c>
      <c r="D1200" s="8"/>
      <c r="E1200" s="8"/>
      <c r="F1200" s="8"/>
      <c r="G1200" s="8">
        <v>274</v>
      </c>
      <c r="H1200" s="8">
        <f t="shared" si="18"/>
        <v>274</v>
      </c>
      <c r="I1200" s="9">
        <v>5.8500000000000005</v>
      </c>
      <c r="J1200" s="7">
        <v>1</v>
      </c>
    </row>
    <row r="1201" spans="1:10" x14ac:dyDescent="0.2">
      <c r="A1201" s="7">
        <v>49458</v>
      </c>
      <c r="B1201" s="7" t="s">
        <v>698</v>
      </c>
      <c r="C1201" s="7" t="s">
        <v>1873</v>
      </c>
      <c r="D1201" s="8"/>
      <c r="E1201" s="8"/>
      <c r="F1201" s="8"/>
      <c r="G1201" s="8">
        <v>74</v>
      </c>
      <c r="H1201" s="8">
        <f t="shared" si="18"/>
        <v>74</v>
      </c>
      <c r="I1201" s="9">
        <v>2.6</v>
      </c>
      <c r="J1201" s="7">
        <v>1</v>
      </c>
    </row>
    <row r="1202" spans="1:10" x14ac:dyDescent="0.2">
      <c r="A1202" s="7">
        <v>49459</v>
      </c>
      <c r="B1202" s="7" t="s">
        <v>698</v>
      </c>
      <c r="C1202" s="7" t="s">
        <v>1874</v>
      </c>
      <c r="D1202" s="8"/>
      <c r="E1202" s="8"/>
      <c r="F1202" s="8"/>
      <c r="G1202" s="8">
        <v>148</v>
      </c>
      <c r="H1202" s="8">
        <f t="shared" si="18"/>
        <v>148</v>
      </c>
      <c r="I1202" s="9">
        <v>16.25</v>
      </c>
      <c r="J1202" s="7">
        <v>1</v>
      </c>
    </row>
    <row r="1203" spans="1:10" x14ac:dyDescent="0.2">
      <c r="A1203" s="7">
        <v>49523</v>
      </c>
      <c r="B1203" s="7" t="s">
        <v>679</v>
      </c>
      <c r="C1203" s="7" t="s">
        <v>1875</v>
      </c>
      <c r="D1203" s="8"/>
      <c r="E1203" s="8"/>
      <c r="F1203" s="8"/>
      <c r="G1203" s="8">
        <v>10</v>
      </c>
      <c r="H1203" s="8">
        <f t="shared" si="18"/>
        <v>10</v>
      </c>
      <c r="I1203" s="9">
        <v>0</v>
      </c>
      <c r="J1203" s="7">
        <v>1</v>
      </c>
    </row>
    <row r="1204" spans="1:10" x14ac:dyDescent="0.2">
      <c r="A1204" s="7">
        <v>49524</v>
      </c>
      <c r="B1204" s="7" t="s">
        <v>679</v>
      </c>
      <c r="C1204" s="7" t="s">
        <v>1876</v>
      </c>
      <c r="D1204" s="8"/>
      <c r="E1204" s="8"/>
      <c r="F1204" s="8"/>
      <c r="G1204" s="8">
        <v>5</v>
      </c>
      <c r="H1204" s="8">
        <f t="shared" si="18"/>
        <v>5</v>
      </c>
      <c r="I1204" s="9">
        <v>0</v>
      </c>
      <c r="J1204" s="7">
        <v>1</v>
      </c>
    </row>
    <row r="1205" spans="1:10" x14ac:dyDescent="0.2">
      <c r="A1205" s="7">
        <v>49525</v>
      </c>
      <c r="B1205" s="7" t="s">
        <v>679</v>
      </c>
      <c r="C1205" s="7" t="s">
        <v>1877</v>
      </c>
      <c r="D1205" s="8"/>
      <c r="E1205" s="8"/>
      <c r="F1205" s="8"/>
      <c r="G1205" s="8">
        <v>11</v>
      </c>
      <c r="H1205" s="8">
        <f t="shared" si="18"/>
        <v>11</v>
      </c>
      <c r="I1205" s="9">
        <v>8.75</v>
      </c>
      <c r="J1205" s="7">
        <v>1</v>
      </c>
    </row>
    <row r="1206" spans="1:10" x14ac:dyDescent="0.2">
      <c r="A1206" s="7">
        <v>49560</v>
      </c>
      <c r="B1206" s="7" t="s">
        <v>681</v>
      </c>
      <c r="C1206" s="7" t="s">
        <v>1878</v>
      </c>
      <c r="D1206" s="8"/>
      <c r="E1206" s="8"/>
      <c r="F1206" s="8"/>
      <c r="G1206" s="8">
        <v>147</v>
      </c>
      <c r="H1206" s="8">
        <f t="shared" si="18"/>
        <v>147</v>
      </c>
      <c r="I1206" s="9">
        <v>0</v>
      </c>
      <c r="J1206" s="7">
        <v>1</v>
      </c>
    </row>
    <row r="1207" spans="1:10" x14ac:dyDescent="0.2">
      <c r="A1207" s="7">
        <v>49607</v>
      </c>
      <c r="B1207" s="7" t="s">
        <v>683</v>
      </c>
      <c r="C1207" s="7" t="s">
        <v>1879</v>
      </c>
      <c r="D1207" s="8">
        <v>239</v>
      </c>
      <c r="E1207" s="8"/>
      <c r="F1207" s="8"/>
      <c r="G1207" s="8"/>
      <c r="H1207" s="8">
        <f t="shared" si="18"/>
        <v>239</v>
      </c>
      <c r="I1207" s="9">
        <v>0</v>
      </c>
      <c r="J1207" s="7">
        <v>1</v>
      </c>
    </row>
    <row r="1208" spans="1:10" x14ac:dyDescent="0.2">
      <c r="A1208" s="7">
        <v>49609</v>
      </c>
      <c r="B1208" s="7" t="s">
        <v>683</v>
      </c>
      <c r="C1208" s="7" t="s">
        <v>1880</v>
      </c>
      <c r="D1208" s="8">
        <v>156</v>
      </c>
      <c r="E1208" s="8"/>
      <c r="F1208" s="8"/>
      <c r="G1208" s="8"/>
      <c r="H1208" s="8">
        <f t="shared" si="18"/>
        <v>156</v>
      </c>
      <c r="I1208" s="9">
        <v>4.7056619999999993</v>
      </c>
      <c r="J1208" s="7">
        <v>1</v>
      </c>
    </row>
    <row r="1209" spans="1:10" x14ac:dyDescent="0.2">
      <c r="A1209" s="7">
        <v>49610</v>
      </c>
      <c r="B1209" s="7" t="s">
        <v>683</v>
      </c>
      <c r="C1209" s="7" t="s">
        <v>1881</v>
      </c>
      <c r="D1209" s="8">
        <v>218</v>
      </c>
      <c r="E1209" s="8"/>
      <c r="F1209" s="8"/>
      <c r="G1209" s="8"/>
      <c r="H1209" s="8">
        <f t="shared" si="18"/>
        <v>218</v>
      </c>
      <c r="I1209" s="9">
        <v>4.7056619999999993</v>
      </c>
      <c r="J1209" s="7">
        <v>1</v>
      </c>
    </row>
    <row r="1210" spans="1:10" x14ac:dyDescent="0.2">
      <c r="A1210" s="7">
        <v>49611</v>
      </c>
      <c r="B1210" s="7" t="s">
        <v>683</v>
      </c>
      <c r="C1210" s="7" t="s">
        <v>1882</v>
      </c>
      <c r="D1210" s="8">
        <v>95</v>
      </c>
      <c r="E1210" s="8"/>
      <c r="F1210" s="8"/>
      <c r="G1210" s="8"/>
      <c r="H1210" s="8">
        <f t="shared" si="18"/>
        <v>95</v>
      </c>
      <c r="I1210" s="9">
        <v>4.7056620000000002</v>
      </c>
      <c r="J1210" s="7">
        <v>1</v>
      </c>
    </row>
    <row r="1211" spans="1:10" x14ac:dyDescent="0.2">
      <c r="A1211" s="7">
        <v>49708</v>
      </c>
      <c r="B1211" s="7" t="s">
        <v>689</v>
      </c>
      <c r="C1211" s="7" t="s">
        <v>1883</v>
      </c>
      <c r="D1211" s="8"/>
      <c r="E1211" s="8"/>
      <c r="F1211" s="8"/>
      <c r="G1211" s="8">
        <v>184</v>
      </c>
      <c r="H1211" s="8">
        <f t="shared" si="18"/>
        <v>184</v>
      </c>
      <c r="I1211" s="9">
        <v>8</v>
      </c>
      <c r="J1211" s="7">
        <v>1</v>
      </c>
    </row>
    <row r="1212" spans="1:10" x14ac:dyDescent="0.2">
      <c r="A1212" s="7">
        <v>49844</v>
      </c>
      <c r="B1212" s="7" t="s">
        <v>694</v>
      </c>
      <c r="C1212" s="7" t="s">
        <v>1884</v>
      </c>
      <c r="D1212" s="8"/>
      <c r="E1212" s="8"/>
      <c r="F1212" s="8"/>
      <c r="G1212" s="8">
        <v>12</v>
      </c>
      <c r="H1212" s="8">
        <f t="shared" si="18"/>
        <v>12</v>
      </c>
      <c r="I1212" s="9">
        <v>11</v>
      </c>
      <c r="J1212" s="7">
        <v>1</v>
      </c>
    </row>
    <row r="1213" spans="1:10" x14ac:dyDescent="0.2">
      <c r="A1213" s="7">
        <v>49845</v>
      </c>
      <c r="B1213" s="7" t="s">
        <v>694</v>
      </c>
      <c r="C1213" s="7" t="s">
        <v>1885</v>
      </c>
      <c r="D1213" s="8"/>
      <c r="E1213" s="8"/>
      <c r="F1213" s="8"/>
      <c r="G1213" s="8">
        <v>12</v>
      </c>
      <c r="H1213" s="8">
        <f t="shared" si="18"/>
        <v>12</v>
      </c>
      <c r="I1213" s="9">
        <v>11</v>
      </c>
      <c r="J1213" s="7">
        <v>1</v>
      </c>
    </row>
    <row r="1214" spans="1:10" x14ac:dyDescent="0.2">
      <c r="A1214" s="7">
        <v>49862</v>
      </c>
      <c r="B1214" s="7" t="s">
        <v>698</v>
      </c>
      <c r="C1214" s="7" t="s">
        <v>1886</v>
      </c>
      <c r="D1214" s="8"/>
      <c r="E1214" s="8"/>
      <c r="F1214" s="8"/>
      <c r="G1214" s="8">
        <v>752</v>
      </c>
      <c r="H1214" s="8">
        <f t="shared" si="18"/>
        <v>752</v>
      </c>
      <c r="I1214" s="9">
        <v>8.3000000000000007</v>
      </c>
      <c r="J1214" s="7">
        <v>1</v>
      </c>
    </row>
    <row r="1215" spans="1:10" x14ac:dyDescent="0.2">
      <c r="A1215" s="7">
        <v>49864</v>
      </c>
      <c r="B1215" s="7" t="s">
        <v>698</v>
      </c>
      <c r="C1215" s="7" t="s">
        <v>1887</v>
      </c>
      <c r="D1215" s="8"/>
      <c r="E1215" s="8"/>
      <c r="F1215" s="8"/>
      <c r="G1215" s="8">
        <v>800</v>
      </c>
      <c r="H1215" s="8">
        <f t="shared" si="18"/>
        <v>800</v>
      </c>
      <c r="I1215" s="9">
        <v>4.3</v>
      </c>
      <c r="J1215" s="7">
        <v>1</v>
      </c>
    </row>
    <row r="1216" spans="1:10" x14ac:dyDescent="0.2">
      <c r="A1216" s="7">
        <v>49865</v>
      </c>
      <c r="B1216" s="7" t="s">
        <v>698</v>
      </c>
      <c r="C1216" s="7" t="s">
        <v>1888</v>
      </c>
      <c r="D1216" s="8"/>
      <c r="E1216" s="8"/>
      <c r="F1216" s="8"/>
      <c r="G1216" s="8">
        <v>250</v>
      </c>
      <c r="H1216" s="8">
        <f t="shared" si="18"/>
        <v>250</v>
      </c>
      <c r="I1216" s="9">
        <v>2.25</v>
      </c>
      <c r="J1216" s="7">
        <v>1</v>
      </c>
    </row>
    <row r="1217" spans="1:10" x14ac:dyDescent="0.2">
      <c r="A1217" s="7">
        <v>49992</v>
      </c>
      <c r="B1217" s="7" t="s">
        <v>683</v>
      </c>
      <c r="C1217" s="7" t="s">
        <v>1889</v>
      </c>
      <c r="D1217" s="8">
        <v>25</v>
      </c>
      <c r="E1217" s="8"/>
      <c r="F1217" s="8"/>
      <c r="G1217" s="8"/>
      <c r="H1217" s="8">
        <f t="shared" si="18"/>
        <v>25</v>
      </c>
      <c r="I1217" s="9">
        <v>4.7056620000000002</v>
      </c>
      <c r="J1217" s="7">
        <v>1</v>
      </c>
    </row>
    <row r="1218" spans="1:10" x14ac:dyDescent="0.2">
      <c r="A1218" s="7">
        <v>49998</v>
      </c>
      <c r="B1218" s="7" t="s">
        <v>683</v>
      </c>
      <c r="C1218" s="7" t="s">
        <v>1890</v>
      </c>
      <c r="D1218" s="8">
        <v>120</v>
      </c>
      <c r="E1218" s="8"/>
      <c r="F1218" s="8"/>
      <c r="G1218" s="8"/>
      <c r="H1218" s="8">
        <f t="shared" si="18"/>
        <v>120</v>
      </c>
      <c r="I1218" s="9">
        <v>4.7056620000000002</v>
      </c>
      <c r="J1218" s="7">
        <v>1</v>
      </c>
    </row>
    <row r="1219" spans="1:10" x14ac:dyDescent="0.2">
      <c r="A1219" s="7">
        <v>50478</v>
      </c>
      <c r="B1219" s="7" t="s">
        <v>683</v>
      </c>
      <c r="C1219" s="7" t="s">
        <v>1891</v>
      </c>
      <c r="D1219" s="8">
        <v>25</v>
      </c>
      <c r="E1219" s="8"/>
      <c r="F1219" s="8"/>
      <c r="G1219" s="8"/>
      <c r="H1219" s="8">
        <f t="shared" ref="H1219:H1228" si="19">SUM(D1219:G1219)</f>
        <v>25</v>
      </c>
      <c r="I1219" s="9">
        <v>11.756312230000001</v>
      </c>
      <c r="J1219" s="7">
        <v>1</v>
      </c>
    </row>
    <row r="1220" spans="1:10" x14ac:dyDescent="0.2">
      <c r="A1220" s="7">
        <v>50479</v>
      </c>
      <c r="B1220" s="7" t="s">
        <v>683</v>
      </c>
      <c r="C1220" s="7" t="s">
        <v>1892</v>
      </c>
      <c r="D1220" s="8">
        <v>24</v>
      </c>
      <c r="E1220" s="8"/>
      <c r="F1220" s="8"/>
      <c r="G1220" s="8"/>
      <c r="H1220" s="8">
        <f t="shared" si="19"/>
        <v>24</v>
      </c>
      <c r="I1220" s="9">
        <v>11.756312229999999</v>
      </c>
      <c r="J1220" s="7">
        <v>1</v>
      </c>
    </row>
    <row r="1221" spans="1:10" x14ac:dyDescent="0.2">
      <c r="A1221" s="7">
        <v>51316</v>
      </c>
      <c r="B1221" s="7" t="s">
        <v>680</v>
      </c>
      <c r="C1221" s="7" t="s">
        <v>1893</v>
      </c>
      <c r="D1221" s="8"/>
      <c r="E1221" s="8"/>
      <c r="F1221" s="8"/>
      <c r="G1221" s="8">
        <v>4220</v>
      </c>
      <c r="H1221" s="8">
        <f t="shared" si="19"/>
        <v>4220</v>
      </c>
      <c r="I1221" s="9">
        <v>0</v>
      </c>
      <c r="J1221" s="7">
        <v>1</v>
      </c>
    </row>
    <row r="1222" spans="1:10" x14ac:dyDescent="0.2">
      <c r="A1222" s="7">
        <v>51329</v>
      </c>
      <c r="B1222" s="7" t="s">
        <v>692</v>
      </c>
      <c r="C1222" s="7" t="s">
        <v>1894</v>
      </c>
      <c r="D1222" s="8"/>
      <c r="E1222" s="8">
        <v>220</v>
      </c>
      <c r="F1222" s="8"/>
      <c r="G1222" s="8"/>
      <c r="H1222" s="8">
        <f t="shared" si="19"/>
        <v>220</v>
      </c>
      <c r="I1222" s="9">
        <v>7.513636363636364E-2</v>
      </c>
      <c r="J1222" s="7">
        <v>1</v>
      </c>
    </row>
    <row r="1223" spans="1:10" x14ac:dyDescent="0.2">
      <c r="A1223" s="7">
        <v>51328</v>
      </c>
      <c r="B1223" s="7" t="s">
        <v>692</v>
      </c>
      <c r="C1223" s="7" t="s">
        <v>1895</v>
      </c>
      <c r="D1223" s="8"/>
      <c r="E1223" s="8">
        <v>220</v>
      </c>
      <c r="F1223" s="8"/>
      <c r="G1223" s="8"/>
      <c r="H1223" s="8">
        <f t="shared" si="19"/>
        <v>220</v>
      </c>
      <c r="I1223" s="9">
        <v>7.513636363636364E-2</v>
      </c>
      <c r="J1223" s="7">
        <v>1</v>
      </c>
    </row>
    <row r="1224" spans="1:10" x14ac:dyDescent="0.2">
      <c r="A1224" s="7">
        <v>51330</v>
      </c>
      <c r="B1224" s="7" t="s">
        <v>692</v>
      </c>
      <c r="C1224" s="7" t="s">
        <v>1896</v>
      </c>
      <c r="D1224" s="8"/>
      <c r="E1224" s="8">
        <v>220</v>
      </c>
      <c r="F1224" s="8"/>
      <c r="G1224" s="8"/>
      <c r="H1224" s="8">
        <f t="shared" si="19"/>
        <v>220</v>
      </c>
      <c r="I1224" s="9">
        <v>7.513636363636364E-2</v>
      </c>
      <c r="J1224" s="7">
        <v>1</v>
      </c>
    </row>
    <row r="1225" spans="1:10" x14ac:dyDescent="0.2">
      <c r="A1225" s="7">
        <v>51331</v>
      </c>
      <c r="B1225" s="7" t="s">
        <v>692</v>
      </c>
      <c r="C1225" s="7" t="s">
        <v>1897</v>
      </c>
      <c r="D1225" s="8"/>
      <c r="E1225" s="8">
        <v>220</v>
      </c>
      <c r="F1225" s="8"/>
      <c r="G1225" s="8"/>
      <c r="H1225" s="8">
        <f t="shared" si="19"/>
        <v>220</v>
      </c>
      <c r="I1225" s="9">
        <v>7.513636363636364E-2</v>
      </c>
      <c r="J1225" s="7">
        <v>1</v>
      </c>
    </row>
    <row r="1226" spans="1:10" x14ac:dyDescent="0.2">
      <c r="A1226" s="7">
        <v>51332</v>
      </c>
      <c r="B1226" s="7" t="s">
        <v>692</v>
      </c>
      <c r="C1226" s="7" t="s">
        <v>1898</v>
      </c>
      <c r="D1226" s="8"/>
      <c r="E1226" s="8">
        <v>220</v>
      </c>
      <c r="F1226" s="8"/>
      <c r="G1226" s="8"/>
      <c r="H1226" s="8">
        <f t="shared" si="19"/>
        <v>220</v>
      </c>
      <c r="I1226" s="9">
        <v>7.513636363636364E-2</v>
      </c>
      <c r="J1226" s="7">
        <v>1</v>
      </c>
    </row>
    <row r="1227" spans="1:10" x14ac:dyDescent="0.2">
      <c r="A1227" s="7">
        <v>50851</v>
      </c>
      <c r="B1227" s="7" t="s">
        <v>677</v>
      </c>
      <c r="C1227" s="7" t="s">
        <v>1899</v>
      </c>
      <c r="D1227" s="8"/>
      <c r="E1227" s="8"/>
      <c r="F1227" s="8"/>
      <c r="G1227" s="8">
        <v>361</v>
      </c>
      <c r="H1227" s="8">
        <f t="shared" si="19"/>
        <v>361</v>
      </c>
      <c r="I1227" s="9">
        <v>5.25</v>
      </c>
      <c r="J1227" s="7">
        <v>1</v>
      </c>
    </row>
    <row r="1228" spans="1:10" x14ac:dyDescent="0.2">
      <c r="A1228" s="7">
        <v>47969</v>
      </c>
      <c r="B1228" s="7" t="s">
        <v>681</v>
      </c>
      <c r="C1228" s="7" t="s">
        <v>1900</v>
      </c>
      <c r="D1228" s="8"/>
      <c r="E1228" s="8"/>
      <c r="F1228" s="8"/>
      <c r="G1228" s="8">
        <v>425</v>
      </c>
      <c r="H1228" s="8">
        <f t="shared" si="19"/>
        <v>425</v>
      </c>
      <c r="I1228" s="9">
        <v>8.99</v>
      </c>
      <c r="J1228" s="7">
        <v>1</v>
      </c>
    </row>
    <row r="1229" spans="1:10" x14ac:dyDescent="0.2">
      <c r="D1229" s="8"/>
      <c r="E1229" s="8"/>
      <c r="F1229" s="8"/>
      <c r="G1229" s="8"/>
      <c r="H1229" s="8"/>
      <c r="I1229" s="9"/>
    </row>
    <row r="1230" spans="1:10" x14ac:dyDescent="0.2">
      <c r="D1230" s="8"/>
      <c r="E1230" s="8"/>
      <c r="F1230" s="8"/>
      <c r="G1230" s="8"/>
      <c r="H1230" s="8"/>
      <c r="I1230" s="9"/>
    </row>
    <row r="1231" spans="1:10" x14ac:dyDescent="0.2">
      <c r="D1231" s="8"/>
      <c r="E1231" s="8"/>
      <c r="F1231" s="8"/>
      <c r="G1231" s="8"/>
      <c r="H1231" s="8"/>
      <c r="I1231" s="9"/>
    </row>
    <row r="1232" spans="1:10" x14ac:dyDescent="0.2">
      <c r="D1232" s="8"/>
      <c r="E1232" s="8"/>
      <c r="F1232" s="8"/>
      <c r="G1232" s="8"/>
      <c r="H1232" s="8"/>
      <c r="I1232" s="9"/>
    </row>
    <row r="1233" spans="4:9" x14ac:dyDescent="0.2">
      <c r="D1233" s="8"/>
      <c r="E1233" s="8"/>
      <c r="F1233" s="8"/>
      <c r="G1233" s="8"/>
      <c r="H1233" s="8"/>
      <c r="I1233" s="9"/>
    </row>
    <row r="1234" spans="4:9" x14ac:dyDescent="0.2">
      <c r="D1234" s="8"/>
      <c r="E1234" s="8"/>
      <c r="F1234" s="8"/>
      <c r="G1234" s="8"/>
      <c r="H1234" s="8"/>
      <c r="I1234" s="9"/>
    </row>
    <row r="1235" spans="4:9" x14ac:dyDescent="0.2">
      <c r="D1235" s="8"/>
      <c r="E1235" s="8"/>
      <c r="F1235" s="8"/>
      <c r="G1235" s="8"/>
      <c r="H1235" s="8"/>
      <c r="I1235" s="9"/>
    </row>
    <row r="1236" spans="4:9" x14ac:dyDescent="0.2">
      <c r="D1236" s="8"/>
      <c r="E1236" s="8"/>
      <c r="F1236" s="8"/>
      <c r="G1236" s="8"/>
      <c r="H1236" s="8"/>
      <c r="I1236" s="9"/>
    </row>
    <row r="1237" spans="4:9" x14ac:dyDescent="0.2">
      <c r="D1237" s="8"/>
      <c r="E1237" s="8"/>
      <c r="F1237" s="8"/>
      <c r="G1237" s="8"/>
      <c r="H1237" s="8"/>
      <c r="I1237" s="9"/>
    </row>
    <row r="1238" spans="4:9" x14ac:dyDescent="0.2">
      <c r="D1238" s="8"/>
      <c r="E1238" s="8"/>
      <c r="F1238" s="8"/>
      <c r="G1238" s="8"/>
      <c r="H1238" s="8"/>
      <c r="I1238" s="9"/>
    </row>
    <row r="1239" spans="4:9" x14ac:dyDescent="0.2">
      <c r="D1239" s="8"/>
      <c r="E1239" s="8"/>
      <c r="F1239" s="8"/>
      <c r="G1239" s="8"/>
      <c r="H1239" s="8"/>
      <c r="I1239" s="9"/>
    </row>
    <row r="1240" spans="4:9" x14ac:dyDescent="0.2">
      <c r="D1240" s="8"/>
      <c r="E1240" s="8"/>
      <c r="F1240" s="8"/>
      <c r="G1240" s="8"/>
      <c r="H1240" s="8"/>
      <c r="I1240" s="9"/>
    </row>
    <row r="1241" spans="4:9" x14ac:dyDescent="0.2">
      <c r="D1241" s="8"/>
      <c r="E1241" s="8"/>
      <c r="F1241" s="8"/>
      <c r="G1241" s="8"/>
      <c r="H1241" s="8"/>
      <c r="I1241" s="9"/>
    </row>
    <row r="1242" spans="4:9" x14ac:dyDescent="0.2">
      <c r="D1242" s="8"/>
      <c r="E1242" s="8"/>
      <c r="F1242" s="8"/>
      <c r="G1242" s="8"/>
      <c r="H1242" s="8"/>
      <c r="I1242" s="9"/>
    </row>
    <row r="1243" spans="4:9" x14ac:dyDescent="0.2">
      <c r="D1243" s="8"/>
      <c r="E1243" s="8"/>
      <c r="F1243" s="8"/>
      <c r="G1243" s="8"/>
      <c r="H1243" s="8"/>
      <c r="I1243" s="9"/>
    </row>
    <row r="1244" spans="4:9" x14ac:dyDescent="0.2">
      <c r="D1244" s="8"/>
      <c r="E1244" s="8"/>
      <c r="F1244" s="8"/>
      <c r="G1244" s="8"/>
      <c r="H1244" s="8"/>
      <c r="I1244" s="9"/>
    </row>
    <row r="1245" spans="4:9" x14ac:dyDescent="0.2">
      <c r="D1245" s="8"/>
      <c r="E1245" s="8"/>
      <c r="F1245" s="8"/>
      <c r="G1245" s="8"/>
      <c r="H1245" s="8"/>
      <c r="I1245" s="9"/>
    </row>
    <row r="1246" spans="4:9" x14ac:dyDescent="0.2">
      <c r="D1246" s="8"/>
      <c r="E1246" s="8"/>
      <c r="F1246" s="8"/>
      <c r="G1246" s="8"/>
      <c r="H1246" s="8"/>
      <c r="I1246" s="9"/>
    </row>
    <row r="1247" spans="4:9" x14ac:dyDescent="0.2">
      <c r="D1247" s="8"/>
      <c r="E1247" s="8"/>
      <c r="F1247" s="8"/>
      <c r="G1247" s="8"/>
      <c r="H1247" s="8"/>
      <c r="I1247" s="9"/>
    </row>
    <row r="1248" spans="4:9" x14ac:dyDescent="0.2">
      <c r="D1248" s="8"/>
      <c r="E1248" s="8"/>
      <c r="F1248" s="8"/>
      <c r="G1248" s="8"/>
      <c r="H1248" s="8"/>
      <c r="I1248" s="9"/>
    </row>
    <row r="1249" spans="4:9" x14ac:dyDescent="0.2">
      <c r="D1249" s="8"/>
      <c r="E1249" s="8"/>
      <c r="F1249" s="8"/>
      <c r="G1249" s="8"/>
      <c r="H1249" s="8"/>
      <c r="I1249" s="9"/>
    </row>
    <row r="1250" spans="4:9" x14ac:dyDescent="0.2">
      <c r="D1250" s="8"/>
      <c r="E1250" s="8"/>
      <c r="F1250" s="8"/>
      <c r="G1250" s="8"/>
      <c r="H1250" s="8"/>
      <c r="I1250" s="9"/>
    </row>
    <row r="1251" spans="4:9" x14ac:dyDescent="0.2">
      <c r="D1251" s="8"/>
      <c r="E1251" s="8"/>
      <c r="F1251" s="8"/>
      <c r="G1251" s="8"/>
      <c r="H1251" s="8"/>
      <c r="I1251" s="9"/>
    </row>
    <row r="1252" spans="4:9" x14ac:dyDescent="0.2">
      <c r="D1252" s="8"/>
      <c r="E1252" s="8"/>
      <c r="F1252" s="8"/>
      <c r="G1252" s="8"/>
      <c r="H1252" s="8"/>
      <c r="I1252" s="9"/>
    </row>
    <row r="1253" spans="4:9" x14ac:dyDescent="0.2">
      <c r="D1253" s="8"/>
      <c r="E1253" s="8"/>
      <c r="F1253" s="8"/>
      <c r="G1253" s="8"/>
      <c r="H1253" s="8"/>
      <c r="I1253" s="9"/>
    </row>
    <row r="1254" spans="4:9" x14ac:dyDescent="0.2">
      <c r="D1254" s="8"/>
      <c r="E1254" s="8"/>
      <c r="F1254" s="8"/>
      <c r="G1254" s="8"/>
      <c r="H1254" s="8"/>
      <c r="I1254" s="9"/>
    </row>
    <row r="1255" spans="4:9" x14ac:dyDescent="0.2">
      <c r="D1255" s="8"/>
      <c r="E1255" s="8"/>
      <c r="F1255" s="8"/>
      <c r="G1255" s="8"/>
      <c r="H1255" s="8"/>
      <c r="I1255" s="9"/>
    </row>
    <row r="1256" spans="4:9" x14ac:dyDescent="0.2">
      <c r="D1256" s="8"/>
      <c r="E1256" s="8"/>
      <c r="F1256" s="8"/>
      <c r="G1256" s="8"/>
      <c r="H1256" s="8"/>
      <c r="I1256" s="9"/>
    </row>
    <row r="1257" spans="4:9" x14ac:dyDescent="0.2">
      <c r="D1257" s="8"/>
      <c r="E1257" s="8"/>
      <c r="F1257" s="8"/>
      <c r="G1257" s="8"/>
      <c r="H1257" s="8"/>
      <c r="I1257" s="9"/>
    </row>
    <row r="1258" spans="4:9" x14ac:dyDescent="0.2">
      <c r="D1258" s="8"/>
      <c r="E1258" s="8"/>
      <c r="F1258" s="8"/>
      <c r="G1258" s="8"/>
      <c r="H1258" s="8"/>
      <c r="I1258" s="9"/>
    </row>
    <row r="1259" spans="4:9" x14ac:dyDescent="0.2">
      <c r="D1259" s="8"/>
      <c r="E1259" s="8"/>
      <c r="F1259" s="8"/>
      <c r="G1259" s="8"/>
      <c r="H1259" s="8"/>
      <c r="I1259" s="9"/>
    </row>
    <row r="1260" spans="4:9" x14ac:dyDescent="0.2">
      <c r="D1260" s="8"/>
      <c r="E1260" s="8"/>
      <c r="F1260" s="8"/>
      <c r="G1260" s="8"/>
      <c r="H1260" s="8"/>
      <c r="I1260" s="9"/>
    </row>
    <row r="1261" spans="4:9" x14ac:dyDescent="0.2">
      <c r="D1261" s="8"/>
      <c r="E1261" s="8"/>
      <c r="F1261" s="8"/>
      <c r="G1261" s="8"/>
      <c r="H1261" s="8"/>
      <c r="I1261" s="9"/>
    </row>
    <row r="1262" spans="4:9" x14ac:dyDescent="0.2">
      <c r="D1262" s="8"/>
      <c r="E1262" s="8"/>
      <c r="F1262" s="8"/>
      <c r="G1262" s="8"/>
      <c r="H1262" s="8"/>
      <c r="I1262" s="9"/>
    </row>
    <row r="1263" spans="4:9" x14ac:dyDescent="0.2">
      <c r="D1263" s="8"/>
      <c r="E1263" s="8"/>
      <c r="F1263" s="8"/>
      <c r="G1263" s="8"/>
      <c r="H1263" s="8"/>
      <c r="I1263" s="9"/>
    </row>
    <row r="1264" spans="4:9" x14ac:dyDescent="0.2">
      <c r="D1264" s="8"/>
      <c r="E1264" s="8"/>
      <c r="F1264" s="8"/>
      <c r="G1264" s="8"/>
      <c r="H1264" s="8"/>
      <c r="I1264" s="9"/>
    </row>
    <row r="1265" spans="4:9" x14ac:dyDescent="0.2">
      <c r="D1265" s="8"/>
      <c r="E1265" s="8"/>
      <c r="F1265" s="8"/>
      <c r="G1265" s="8"/>
      <c r="H1265" s="8"/>
      <c r="I1265" s="9"/>
    </row>
    <row r="1266" spans="4:9" x14ac:dyDescent="0.2">
      <c r="D1266" s="8"/>
      <c r="E1266" s="8"/>
      <c r="F1266" s="8"/>
      <c r="G1266" s="8"/>
      <c r="H1266" s="8"/>
      <c r="I1266" s="9"/>
    </row>
    <row r="1267" spans="4:9" x14ac:dyDescent="0.2">
      <c r="D1267" s="8"/>
      <c r="E1267" s="8"/>
      <c r="F1267" s="8"/>
      <c r="G1267" s="8"/>
      <c r="H1267" s="8"/>
      <c r="I1267" s="9"/>
    </row>
    <row r="1268" spans="4:9" x14ac:dyDescent="0.2">
      <c r="D1268" s="8"/>
      <c r="E1268" s="8"/>
      <c r="F1268" s="8"/>
      <c r="G1268" s="8"/>
      <c r="H1268" s="8"/>
      <c r="I1268" s="9"/>
    </row>
    <row r="1269" spans="4:9" x14ac:dyDescent="0.2">
      <c r="D1269" s="8"/>
      <c r="E1269" s="8"/>
      <c r="F1269" s="8"/>
      <c r="G1269" s="8"/>
      <c r="H1269" s="8"/>
      <c r="I1269" s="9"/>
    </row>
    <row r="1270" spans="4:9" x14ac:dyDescent="0.2">
      <c r="D1270" s="8"/>
      <c r="E1270" s="8"/>
      <c r="F1270" s="8"/>
      <c r="G1270" s="8"/>
      <c r="H1270" s="8"/>
      <c r="I1270" s="9"/>
    </row>
    <row r="1271" spans="4:9" x14ac:dyDescent="0.2">
      <c r="D1271" s="8"/>
      <c r="E1271" s="8"/>
      <c r="F1271" s="8"/>
      <c r="G1271" s="8"/>
      <c r="H1271" s="8"/>
      <c r="I1271" s="9"/>
    </row>
    <row r="1272" spans="4:9" x14ac:dyDescent="0.2">
      <c r="D1272" s="8"/>
      <c r="E1272" s="8"/>
      <c r="F1272" s="8"/>
      <c r="G1272" s="8"/>
      <c r="H1272" s="8"/>
      <c r="I1272" s="9"/>
    </row>
    <row r="1273" spans="4:9" x14ac:dyDescent="0.2">
      <c r="D1273" s="8"/>
      <c r="E1273" s="8"/>
      <c r="F1273" s="8"/>
      <c r="G1273" s="8"/>
      <c r="H1273" s="8"/>
      <c r="I1273" s="9"/>
    </row>
    <row r="1274" spans="4:9" x14ac:dyDescent="0.2">
      <c r="D1274" s="8"/>
      <c r="E1274" s="8"/>
      <c r="F1274" s="8"/>
      <c r="G1274" s="8"/>
      <c r="H1274" s="8"/>
      <c r="I1274" s="9"/>
    </row>
    <row r="1275" spans="4:9" x14ac:dyDescent="0.2">
      <c r="D1275" s="8"/>
      <c r="E1275" s="8"/>
      <c r="F1275" s="8"/>
      <c r="G1275" s="8"/>
      <c r="H1275" s="8"/>
      <c r="I1275" s="9"/>
    </row>
    <row r="1276" spans="4:9" x14ac:dyDescent="0.2">
      <c r="D1276" s="8"/>
      <c r="E1276" s="8"/>
      <c r="F1276" s="8"/>
      <c r="G1276" s="8"/>
      <c r="H1276" s="8"/>
      <c r="I1276" s="9"/>
    </row>
    <row r="1277" spans="4:9" x14ac:dyDescent="0.2">
      <c r="D1277" s="8"/>
      <c r="E1277" s="8"/>
      <c r="F1277" s="8"/>
      <c r="G1277" s="8"/>
      <c r="H1277" s="8"/>
      <c r="I1277" s="9"/>
    </row>
    <row r="1278" spans="4:9" x14ac:dyDescent="0.2">
      <c r="D1278" s="8"/>
      <c r="E1278" s="8"/>
      <c r="F1278" s="8"/>
      <c r="G1278" s="8"/>
      <c r="H1278" s="8"/>
      <c r="I1278" s="9"/>
    </row>
    <row r="1279" spans="4:9" x14ac:dyDescent="0.2">
      <c r="D1279" s="8"/>
      <c r="E1279" s="8"/>
      <c r="F1279" s="8"/>
      <c r="G1279" s="8"/>
      <c r="H1279" s="8"/>
      <c r="I1279" s="9"/>
    </row>
    <row r="1280" spans="4:9" x14ac:dyDescent="0.2">
      <c r="D1280" s="8"/>
      <c r="E1280" s="8"/>
      <c r="F1280" s="8"/>
      <c r="G1280" s="8"/>
      <c r="H1280" s="8"/>
      <c r="I1280" s="9"/>
    </row>
    <row r="1281" spans="4:9" x14ac:dyDescent="0.2">
      <c r="D1281" s="8"/>
      <c r="E1281" s="8"/>
      <c r="F1281" s="8"/>
      <c r="G1281" s="8"/>
      <c r="H1281" s="8"/>
      <c r="I1281" s="9"/>
    </row>
    <row r="1282" spans="4:9" x14ac:dyDescent="0.2">
      <c r="D1282" s="8"/>
      <c r="E1282" s="8"/>
      <c r="F1282" s="8"/>
      <c r="G1282" s="8"/>
      <c r="H1282" s="8"/>
      <c r="I1282" s="9"/>
    </row>
    <row r="1283" spans="4:9" x14ac:dyDescent="0.2">
      <c r="D1283" s="8"/>
      <c r="E1283" s="8"/>
      <c r="F1283" s="8"/>
      <c r="G1283" s="8"/>
      <c r="H1283" s="8"/>
      <c r="I1283" s="9"/>
    </row>
    <row r="1284" spans="4:9" x14ac:dyDescent="0.2">
      <c r="D1284" s="8"/>
      <c r="E1284" s="8"/>
      <c r="F1284" s="8"/>
      <c r="G1284" s="8"/>
      <c r="H1284" s="8"/>
      <c r="I1284" s="9"/>
    </row>
    <row r="1285" spans="4:9" x14ac:dyDescent="0.2">
      <c r="D1285" s="8"/>
      <c r="E1285" s="8"/>
      <c r="F1285" s="8"/>
      <c r="G1285" s="8"/>
      <c r="H1285" s="8"/>
      <c r="I1285" s="9"/>
    </row>
    <row r="1286" spans="4:9" x14ac:dyDescent="0.2">
      <c r="D1286" s="8"/>
      <c r="E1286" s="8"/>
      <c r="F1286" s="8"/>
      <c r="G1286" s="8"/>
      <c r="H1286" s="8"/>
      <c r="I1286" s="9"/>
    </row>
    <row r="1287" spans="4:9" x14ac:dyDescent="0.2">
      <c r="D1287" s="8"/>
      <c r="E1287" s="8"/>
      <c r="F1287" s="8"/>
      <c r="G1287" s="8"/>
      <c r="H1287" s="8"/>
      <c r="I1287" s="9"/>
    </row>
    <row r="1288" spans="4:9" x14ac:dyDescent="0.2">
      <c r="D1288" s="8"/>
      <c r="E1288" s="8"/>
      <c r="F1288" s="8"/>
      <c r="G1288" s="8"/>
      <c r="H1288" s="8"/>
      <c r="I1288" s="9"/>
    </row>
    <row r="1289" spans="4:9" x14ac:dyDescent="0.2">
      <c r="D1289" s="8"/>
      <c r="E1289" s="8"/>
      <c r="F1289" s="8"/>
      <c r="G1289" s="8"/>
      <c r="H1289" s="8"/>
      <c r="I1289" s="9"/>
    </row>
    <row r="1290" spans="4:9" x14ac:dyDescent="0.2">
      <c r="D1290" s="8"/>
      <c r="E1290" s="8"/>
      <c r="F1290" s="8"/>
      <c r="G1290" s="8"/>
      <c r="H1290" s="8"/>
      <c r="I1290" s="9"/>
    </row>
    <row r="1291" spans="4:9" x14ac:dyDescent="0.2">
      <c r="D1291" s="8"/>
      <c r="E1291" s="8"/>
      <c r="F1291" s="8"/>
      <c r="G1291" s="8"/>
      <c r="H1291" s="8"/>
      <c r="I1291" s="9"/>
    </row>
    <row r="1292" spans="4:9" x14ac:dyDescent="0.2">
      <c r="D1292" s="8"/>
      <c r="E1292" s="8"/>
      <c r="F1292" s="8"/>
      <c r="G1292" s="8"/>
      <c r="H1292" s="8"/>
      <c r="I1292" s="9"/>
    </row>
    <row r="1293" spans="4:9" x14ac:dyDescent="0.2">
      <c r="D1293" s="8"/>
      <c r="E1293" s="8"/>
      <c r="F1293" s="8"/>
      <c r="G1293" s="8"/>
      <c r="H1293" s="8"/>
      <c r="I1293" s="9"/>
    </row>
    <row r="1294" spans="4:9" x14ac:dyDescent="0.2">
      <c r="D1294" s="8"/>
      <c r="E1294" s="8"/>
      <c r="F1294" s="8"/>
      <c r="G1294" s="8"/>
      <c r="H1294" s="8"/>
      <c r="I1294" s="9"/>
    </row>
    <row r="1295" spans="4:9" x14ac:dyDescent="0.2">
      <c r="D1295" s="8"/>
      <c r="E1295" s="8"/>
      <c r="F1295" s="8"/>
      <c r="G1295" s="8"/>
      <c r="H1295" s="8"/>
      <c r="I1295" s="9"/>
    </row>
    <row r="1296" spans="4:9" x14ac:dyDescent="0.2">
      <c r="D1296" s="8"/>
      <c r="E1296" s="8"/>
      <c r="F1296" s="8"/>
      <c r="G1296" s="8"/>
      <c r="H1296" s="8"/>
      <c r="I1296" s="9"/>
    </row>
    <row r="1297" spans="4:9" x14ac:dyDescent="0.2">
      <c r="D1297" s="8"/>
      <c r="E1297" s="8"/>
      <c r="F1297" s="8"/>
      <c r="G1297" s="8"/>
      <c r="H1297" s="8"/>
      <c r="I1297" s="9"/>
    </row>
    <row r="1298" spans="4:9" x14ac:dyDescent="0.2">
      <c r="D1298" s="8"/>
      <c r="E1298" s="8"/>
      <c r="F1298" s="8"/>
      <c r="G1298" s="8"/>
      <c r="H1298" s="8"/>
      <c r="I1298" s="9"/>
    </row>
    <row r="1299" spans="4:9" x14ac:dyDescent="0.2">
      <c r="D1299" s="8"/>
      <c r="E1299" s="8"/>
      <c r="F1299" s="8"/>
      <c r="G1299" s="8"/>
      <c r="H1299" s="8"/>
      <c r="I1299" s="9"/>
    </row>
    <row r="1300" spans="4:9" x14ac:dyDescent="0.2">
      <c r="D1300" s="8"/>
      <c r="E1300" s="8"/>
      <c r="F1300" s="8"/>
      <c r="G1300" s="8"/>
      <c r="H1300" s="8"/>
      <c r="I1300" s="9"/>
    </row>
    <row r="1301" spans="4:9" x14ac:dyDescent="0.2">
      <c r="D1301" s="8"/>
      <c r="E1301" s="8"/>
      <c r="F1301" s="8"/>
      <c r="G1301" s="8"/>
      <c r="H1301" s="8"/>
      <c r="I1301" s="9"/>
    </row>
    <row r="1302" spans="4:9" x14ac:dyDescent="0.2">
      <c r="D1302" s="8"/>
      <c r="E1302" s="8"/>
      <c r="F1302" s="8"/>
      <c r="G1302" s="8"/>
      <c r="H1302" s="8"/>
      <c r="I1302" s="9"/>
    </row>
    <row r="1303" spans="4:9" x14ac:dyDescent="0.2">
      <c r="D1303" s="8"/>
      <c r="E1303" s="8"/>
      <c r="F1303" s="8"/>
      <c r="G1303" s="8"/>
      <c r="H1303" s="8"/>
      <c r="I1303" s="9"/>
    </row>
    <row r="1304" spans="4:9" x14ac:dyDescent="0.2">
      <c r="D1304" s="8"/>
      <c r="E1304" s="8"/>
      <c r="F1304" s="8"/>
      <c r="G1304" s="8"/>
      <c r="H1304" s="8"/>
      <c r="I1304" s="9"/>
    </row>
    <row r="1305" spans="4:9" x14ac:dyDescent="0.2">
      <c r="D1305" s="8"/>
      <c r="E1305" s="8"/>
      <c r="F1305" s="8"/>
      <c r="G1305" s="8"/>
      <c r="H1305" s="8"/>
      <c r="I1305" s="9"/>
    </row>
    <row r="1306" spans="4:9" x14ac:dyDescent="0.2">
      <c r="D1306" s="8"/>
      <c r="E1306" s="8"/>
      <c r="F1306" s="8"/>
      <c r="G1306" s="8"/>
      <c r="H1306" s="8"/>
      <c r="I1306" s="9"/>
    </row>
    <row r="1307" spans="4:9" x14ac:dyDescent="0.2">
      <c r="D1307" s="8"/>
      <c r="E1307" s="8"/>
      <c r="F1307" s="8"/>
      <c r="G1307" s="8"/>
      <c r="H1307" s="8"/>
      <c r="I1307" s="9"/>
    </row>
    <row r="1308" spans="4:9" x14ac:dyDescent="0.2">
      <c r="D1308" s="8"/>
      <c r="E1308" s="8"/>
      <c r="F1308" s="8"/>
      <c r="G1308" s="8"/>
      <c r="H1308" s="8"/>
      <c r="I1308" s="9"/>
    </row>
    <row r="1309" spans="4:9" x14ac:dyDescent="0.2">
      <c r="D1309" s="8"/>
      <c r="E1309" s="8"/>
      <c r="F1309" s="8"/>
      <c r="G1309" s="8"/>
      <c r="H1309" s="8"/>
      <c r="I1309" s="9"/>
    </row>
    <row r="1310" spans="4:9" x14ac:dyDescent="0.2">
      <c r="D1310" s="8"/>
      <c r="E1310" s="8"/>
      <c r="F1310" s="8"/>
      <c r="G1310" s="8"/>
      <c r="H1310" s="8"/>
      <c r="I1310" s="9"/>
    </row>
    <row r="1311" spans="4:9" x14ac:dyDescent="0.2">
      <c r="D1311" s="8"/>
      <c r="E1311" s="8"/>
      <c r="F1311" s="8"/>
      <c r="G1311" s="8"/>
      <c r="H1311" s="8"/>
      <c r="I1311" s="9"/>
    </row>
    <row r="1312" spans="4:9" x14ac:dyDescent="0.2">
      <c r="D1312" s="8"/>
      <c r="E1312" s="8"/>
      <c r="F1312" s="8"/>
      <c r="G1312" s="8"/>
      <c r="H1312" s="8"/>
      <c r="I1312" s="9"/>
    </row>
    <row r="1313" spans="4:9" x14ac:dyDescent="0.2">
      <c r="D1313" s="8"/>
      <c r="E1313" s="8"/>
      <c r="F1313" s="8"/>
      <c r="G1313" s="8"/>
      <c r="H1313" s="8"/>
      <c r="I1313" s="9"/>
    </row>
    <row r="1314" spans="4:9" x14ac:dyDescent="0.2">
      <c r="D1314" s="8"/>
      <c r="E1314" s="8"/>
      <c r="F1314" s="8"/>
      <c r="G1314" s="8"/>
      <c r="H1314" s="8"/>
      <c r="I1314" s="9"/>
    </row>
    <row r="1315" spans="4:9" x14ac:dyDescent="0.2">
      <c r="D1315" s="8"/>
      <c r="E1315" s="8"/>
      <c r="F1315" s="8"/>
      <c r="G1315" s="8"/>
      <c r="H1315" s="8"/>
      <c r="I1315" s="9"/>
    </row>
    <row r="1316" spans="4:9" x14ac:dyDescent="0.2">
      <c r="D1316" s="8"/>
      <c r="E1316" s="8"/>
      <c r="F1316" s="8"/>
      <c r="G1316" s="8"/>
      <c r="H1316" s="8"/>
      <c r="I1316" s="9"/>
    </row>
    <row r="1317" spans="4:9" x14ac:dyDescent="0.2">
      <c r="D1317" s="8"/>
      <c r="E1317" s="8"/>
      <c r="F1317" s="8"/>
      <c r="G1317" s="8"/>
      <c r="H1317" s="8"/>
      <c r="I1317" s="9"/>
    </row>
    <row r="1318" spans="4:9" x14ac:dyDescent="0.2">
      <c r="D1318" s="8"/>
      <c r="E1318" s="8"/>
      <c r="F1318" s="8"/>
      <c r="G1318" s="8"/>
      <c r="H1318" s="8"/>
      <c r="I1318" s="9"/>
    </row>
    <row r="1319" spans="4:9" x14ac:dyDescent="0.2">
      <c r="D1319" s="8"/>
      <c r="E1319" s="8"/>
      <c r="F1319" s="8"/>
      <c r="G1319" s="8"/>
      <c r="H1319" s="8"/>
      <c r="I1319" s="9"/>
    </row>
    <row r="1320" spans="4:9" x14ac:dyDescent="0.2">
      <c r="D1320" s="8"/>
      <c r="E1320" s="8"/>
      <c r="F1320" s="8"/>
      <c r="G1320" s="8"/>
      <c r="H1320" s="8"/>
      <c r="I1320" s="9"/>
    </row>
    <row r="1321" spans="4:9" x14ac:dyDescent="0.2">
      <c r="D1321" s="8"/>
      <c r="E1321" s="8"/>
      <c r="F1321" s="8"/>
      <c r="G1321" s="8"/>
      <c r="H1321" s="8"/>
      <c r="I1321" s="9"/>
    </row>
    <row r="1322" spans="4:9" x14ac:dyDescent="0.2">
      <c r="D1322" s="8"/>
      <c r="E1322" s="8"/>
      <c r="F1322" s="8"/>
      <c r="G1322" s="8"/>
      <c r="H1322" s="8"/>
      <c r="I1322" s="9"/>
    </row>
    <row r="1323" spans="4:9" x14ac:dyDescent="0.2">
      <c r="D1323" s="8"/>
      <c r="E1323" s="8"/>
      <c r="F1323" s="8"/>
      <c r="G1323" s="8"/>
      <c r="H1323" s="8"/>
      <c r="I1323" s="9"/>
    </row>
    <row r="1324" spans="4:9" x14ac:dyDescent="0.2">
      <c r="D1324" s="8"/>
      <c r="E1324" s="8"/>
      <c r="F1324" s="8"/>
      <c r="G1324" s="8"/>
      <c r="H1324" s="8"/>
      <c r="I1324" s="9"/>
    </row>
    <row r="1325" spans="4:9" x14ac:dyDescent="0.2">
      <c r="D1325" s="8"/>
      <c r="E1325" s="8"/>
      <c r="F1325" s="8"/>
      <c r="G1325" s="8"/>
      <c r="H1325" s="8"/>
      <c r="I1325" s="9"/>
    </row>
    <row r="1326" spans="4:9" x14ac:dyDescent="0.2">
      <c r="D1326" s="8"/>
      <c r="E1326" s="8"/>
      <c r="F1326" s="8"/>
      <c r="G1326" s="8"/>
      <c r="H1326" s="8"/>
      <c r="I1326" s="9"/>
    </row>
    <row r="1327" spans="4:9" x14ac:dyDescent="0.2">
      <c r="D1327" s="8"/>
      <c r="E1327" s="8"/>
      <c r="F1327" s="8"/>
      <c r="G1327" s="8"/>
      <c r="H1327" s="8"/>
      <c r="I1327" s="9"/>
    </row>
    <row r="1328" spans="4:9" x14ac:dyDescent="0.2">
      <c r="D1328" s="8"/>
      <c r="E1328" s="8"/>
      <c r="F1328" s="8"/>
      <c r="G1328" s="8"/>
      <c r="H1328" s="8"/>
      <c r="I1328" s="9"/>
    </row>
    <row r="1329" spans="4:9" x14ac:dyDescent="0.2">
      <c r="D1329" s="8"/>
      <c r="E1329" s="8"/>
      <c r="F1329" s="8"/>
      <c r="G1329" s="8"/>
      <c r="H1329" s="8"/>
      <c r="I1329" s="9"/>
    </row>
    <row r="1330" spans="4:9" x14ac:dyDescent="0.2">
      <c r="D1330" s="8"/>
      <c r="E1330" s="8"/>
      <c r="F1330" s="8"/>
      <c r="G1330" s="8"/>
      <c r="H1330" s="8"/>
      <c r="I1330" s="9"/>
    </row>
    <row r="1331" spans="4:9" x14ac:dyDescent="0.2">
      <c r="D1331" s="8"/>
      <c r="E1331" s="8"/>
      <c r="F1331" s="8"/>
      <c r="G1331" s="8"/>
      <c r="H1331" s="8"/>
      <c r="I1331" s="9"/>
    </row>
    <row r="1332" spans="4:9" x14ac:dyDescent="0.2">
      <c r="D1332" s="8"/>
      <c r="E1332" s="8"/>
      <c r="F1332" s="8"/>
      <c r="G1332" s="8"/>
      <c r="H1332" s="8"/>
      <c r="I1332" s="9"/>
    </row>
    <row r="1333" spans="4:9" x14ac:dyDescent="0.2">
      <c r="D1333" s="8"/>
      <c r="E1333" s="8"/>
      <c r="F1333" s="8"/>
      <c r="G1333" s="8"/>
      <c r="H1333" s="8"/>
      <c r="I1333" s="9"/>
    </row>
    <row r="1334" spans="4:9" x14ac:dyDescent="0.2">
      <c r="D1334" s="8"/>
      <c r="E1334" s="8"/>
      <c r="F1334" s="8"/>
      <c r="G1334" s="8"/>
      <c r="H1334" s="8"/>
      <c r="I1334" s="9"/>
    </row>
    <row r="1335" spans="4:9" x14ac:dyDescent="0.2">
      <c r="D1335" s="8"/>
      <c r="E1335" s="8"/>
      <c r="F1335" s="8"/>
      <c r="G1335" s="8"/>
      <c r="H1335" s="8"/>
      <c r="I1335" s="9"/>
    </row>
    <row r="1336" spans="4:9" x14ac:dyDescent="0.2">
      <c r="D1336" s="8"/>
      <c r="E1336" s="8"/>
      <c r="F1336" s="8"/>
      <c r="G1336" s="8"/>
      <c r="H1336" s="8"/>
      <c r="I1336" s="9"/>
    </row>
    <row r="1337" spans="4:9" x14ac:dyDescent="0.2">
      <c r="D1337" s="8"/>
      <c r="E1337" s="8"/>
      <c r="F1337" s="8"/>
      <c r="G1337" s="8"/>
      <c r="H1337" s="8"/>
      <c r="I1337" s="9"/>
    </row>
    <row r="1338" spans="4:9" x14ac:dyDescent="0.2">
      <c r="D1338" s="8"/>
      <c r="E1338" s="8"/>
      <c r="F1338" s="8"/>
      <c r="G1338" s="8"/>
      <c r="H1338" s="8"/>
      <c r="I1338" s="9"/>
    </row>
    <row r="1339" spans="4:9" x14ac:dyDescent="0.2">
      <c r="D1339" s="8"/>
      <c r="E1339" s="8"/>
      <c r="F1339" s="8"/>
      <c r="G1339" s="8"/>
      <c r="H1339" s="8"/>
      <c r="I1339" s="9"/>
    </row>
    <row r="1340" spans="4:9" x14ac:dyDescent="0.2">
      <c r="D1340" s="8"/>
      <c r="E1340" s="8"/>
      <c r="F1340" s="8"/>
      <c r="G1340" s="8"/>
      <c r="H1340" s="8"/>
      <c r="I1340" s="9"/>
    </row>
    <row r="1341" spans="4:9" x14ac:dyDescent="0.2">
      <c r="D1341" s="8"/>
      <c r="E1341" s="8"/>
      <c r="F1341" s="8"/>
      <c r="G1341" s="8"/>
      <c r="H1341" s="8"/>
      <c r="I1341" s="9"/>
    </row>
    <row r="1342" spans="4:9" x14ac:dyDescent="0.2">
      <c r="D1342" s="8"/>
      <c r="E1342" s="8"/>
      <c r="F1342" s="8"/>
      <c r="G1342" s="8"/>
      <c r="H1342" s="8"/>
      <c r="I1342" s="9"/>
    </row>
    <row r="1343" spans="4:9" x14ac:dyDescent="0.2">
      <c r="D1343" s="8"/>
      <c r="E1343" s="8"/>
      <c r="F1343" s="8"/>
      <c r="G1343" s="8"/>
      <c r="H1343" s="8"/>
      <c r="I1343" s="9"/>
    </row>
    <row r="1344" spans="4:9" x14ac:dyDescent="0.2">
      <c r="D1344" s="8"/>
      <c r="E1344" s="8"/>
      <c r="F1344" s="8"/>
      <c r="G1344" s="8"/>
      <c r="H1344" s="8"/>
      <c r="I1344" s="9"/>
    </row>
    <row r="1345" spans="4:9" x14ac:dyDescent="0.2">
      <c r="D1345" s="8"/>
      <c r="E1345" s="8"/>
      <c r="F1345" s="8"/>
      <c r="G1345" s="8"/>
      <c r="H1345" s="8"/>
      <c r="I1345" s="9"/>
    </row>
    <row r="1346" spans="4:9" x14ac:dyDescent="0.2">
      <c r="D1346" s="8"/>
      <c r="E1346" s="8"/>
      <c r="F1346" s="8"/>
      <c r="G1346" s="8"/>
      <c r="H1346" s="8"/>
      <c r="I1346" s="9"/>
    </row>
    <row r="1347" spans="4:9" x14ac:dyDescent="0.2">
      <c r="D1347" s="8"/>
      <c r="E1347" s="8"/>
      <c r="F1347" s="8"/>
      <c r="G1347" s="8"/>
      <c r="H1347" s="8"/>
      <c r="I1347" s="9"/>
    </row>
    <row r="1348" spans="4:9" x14ac:dyDescent="0.2">
      <c r="D1348" s="8"/>
      <c r="E1348" s="8"/>
      <c r="F1348" s="8"/>
      <c r="G1348" s="8"/>
      <c r="H1348" s="8"/>
      <c r="I1348" s="9"/>
    </row>
    <row r="1349" spans="4:9" x14ac:dyDescent="0.2">
      <c r="D1349" s="8"/>
      <c r="E1349" s="8"/>
      <c r="F1349" s="8"/>
      <c r="G1349" s="8"/>
      <c r="H1349" s="8"/>
      <c r="I1349" s="9"/>
    </row>
    <row r="1350" spans="4:9" x14ac:dyDescent="0.2">
      <c r="D1350" s="8"/>
      <c r="E1350" s="8"/>
      <c r="F1350" s="8"/>
      <c r="G1350" s="8"/>
      <c r="H1350" s="8"/>
      <c r="I1350" s="9"/>
    </row>
    <row r="1351" spans="4:9" x14ac:dyDescent="0.2">
      <c r="D1351" s="8"/>
      <c r="E1351" s="8"/>
      <c r="F1351" s="8"/>
      <c r="G1351" s="8"/>
      <c r="H1351" s="8"/>
      <c r="I1351" s="9"/>
    </row>
    <row r="1352" spans="4:9" x14ac:dyDescent="0.2">
      <c r="D1352" s="8"/>
      <c r="E1352" s="8"/>
      <c r="F1352" s="8"/>
      <c r="G1352" s="8"/>
      <c r="H1352" s="8"/>
      <c r="I1352" s="9"/>
    </row>
    <row r="1353" spans="4:9" x14ac:dyDescent="0.2">
      <c r="D1353" s="8"/>
      <c r="E1353" s="8"/>
      <c r="F1353" s="8"/>
      <c r="G1353" s="8"/>
      <c r="H1353" s="8"/>
      <c r="I1353" s="9"/>
    </row>
    <row r="1354" spans="4:9" x14ac:dyDescent="0.2">
      <c r="D1354" s="8"/>
      <c r="E1354" s="8"/>
      <c r="F1354" s="8"/>
      <c r="G1354" s="8"/>
      <c r="H1354" s="8"/>
      <c r="I1354" s="9"/>
    </row>
    <row r="1355" spans="4:9" x14ac:dyDescent="0.2">
      <c r="D1355" s="8"/>
      <c r="E1355" s="8"/>
      <c r="F1355" s="8"/>
      <c r="G1355" s="8"/>
      <c r="H1355" s="8"/>
      <c r="I1355" s="9"/>
    </row>
    <row r="1356" spans="4:9" x14ac:dyDescent="0.2">
      <c r="D1356" s="8"/>
      <c r="E1356" s="8"/>
      <c r="F1356" s="8"/>
      <c r="G1356" s="8"/>
      <c r="H1356" s="8"/>
      <c r="I1356" s="9"/>
    </row>
    <row r="1357" spans="4:9" x14ac:dyDescent="0.2">
      <c r="D1357" s="8"/>
      <c r="E1357" s="8"/>
      <c r="F1357" s="8"/>
      <c r="G1357" s="8"/>
      <c r="H1357" s="8"/>
      <c r="I1357" s="9"/>
    </row>
    <row r="1358" spans="4:9" x14ac:dyDescent="0.2">
      <c r="D1358" s="8"/>
      <c r="E1358" s="8"/>
      <c r="F1358" s="8"/>
      <c r="G1358" s="8"/>
      <c r="H1358" s="8"/>
      <c r="I1358" s="9"/>
    </row>
    <row r="1359" spans="4:9" x14ac:dyDescent="0.2">
      <c r="D1359" s="8"/>
      <c r="E1359" s="8"/>
      <c r="F1359" s="8"/>
      <c r="G1359" s="8"/>
      <c r="H1359" s="8"/>
      <c r="I1359" s="9"/>
    </row>
    <row r="1360" spans="4:9" x14ac:dyDescent="0.2">
      <c r="D1360" s="8"/>
      <c r="E1360" s="8"/>
      <c r="F1360" s="8"/>
      <c r="G1360" s="8"/>
      <c r="H1360" s="8"/>
      <c r="I1360" s="9"/>
    </row>
    <row r="1361" spans="4:9" x14ac:dyDescent="0.2">
      <c r="D1361" s="8"/>
      <c r="E1361" s="8"/>
      <c r="F1361" s="8"/>
      <c r="G1361" s="8"/>
      <c r="H1361" s="8"/>
      <c r="I1361" s="9"/>
    </row>
    <row r="1362" spans="4:9" x14ac:dyDescent="0.2">
      <c r="D1362" s="8"/>
      <c r="E1362" s="8"/>
      <c r="F1362" s="8"/>
      <c r="G1362" s="8"/>
      <c r="H1362" s="8"/>
      <c r="I1362" s="9"/>
    </row>
    <row r="1363" spans="4:9" x14ac:dyDescent="0.2">
      <c r="D1363" s="8"/>
      <c r="E1363" s="8"/>
      <c r="F1363" s="8"/>
      <c r="G1363" s="8"/>
      <c r="H1363" s="8"/>
      <c r="I1363" s="9"/>
    </row>
    <row r="1364" spans="4:9" x14ac:dyDescent="0.2">
      <c r="D1364" s="8"/>
      <c r="E1364" s="8"/>
      <c r="F1364" s="8"/>
      <c r="G1364" s="8"/>
      <c r="H1364" s="8"/>
      <c r="I1364" s="9"/>
    </row>
    <row r="1365" spans="4:9" x14ac:dyDescent="0.2">
      <c r="D1365" s="8"/>
      <c r="E1365" s="8"/>
      <c r="F1365" s="8"/>
      <c r="G1365" s="8"/>
      <c r="H1365" s="8"/>
      <c r="I1365" s="9"/>
    </row>
    <row r="1366" spans="4:9" x14ac:dyDescent="0.2">
      <c r="D1366" s="8"/>
      <c r="E1366" s="8"/>
      <c r="F1366" s="8"/>
      <c r="G1366" s="8"/>
      <c r="H1366" s="8"/>
      <c r="I1366" s="9"/>
    </row>
    <row r="1367" spans="4:9" x14ac:dyDescent="0.2">
      <c r="D1367" s="8"/>
      <c r="E1367" s="8"/>
      <c r="F1367" s="8"/>
      <c r="G1367" s="8"/>
      <c r="H1367" s="8"/>
      <c r="I1367" s="9"/>
    </row>
    <row r="1368" spans="4:9" x14ac:dyDescent="0.2">
      <c r="D1368" s="8"/>
      <c r="E1368" s="8"/>
      <c r="F1368" s="8"/>
      <c r="G1368" s="8"/>
      <c r="H1368" s="8"/>
      <c r="I1368" s="9"/>
    </row>
    <row r="1369" spans="4:9" x14ac:dyDescent="0.2">
      <c r="D1369" s="8"/>
      <c r="E1369" s="8"/>
      <c r="F1369" s="8"/>
      <c r="G1369" s="8"/>
      <c r="H1369" s="8"/>
      <c r="I1369" s="9"/>
    </row>
    <row r="1370" spans="4:9" x14ac:dyDescent="0.2">
      <c r="D1370" s="8"/>
      <c r="E1370" s="8"/>
      <c r="F1370" s="8"/>
      <c r="G1370" s="8"/>
      <c r="H1370" s="8"/>
      <c r="I1370" s="9"/>
    </row>
    <row r="1371" spans="4:9" x14ac:dyDescent="0.2">
      <c r="D1371" s="8"/>
      <c r="E1371" s="8"/>
      <c r="F1371" s="8"/>
      <c r="G1371" s="8"/>
      <c r="H1371" s="8"/>
      <c r="I1371" s="9"/>
    </row>
    <row r="1372" spans="4:9" x14ac:dyDescent="0.2">
      <c r="D1372" s="8"/>
      <c r="E1372" s="8"/>
      <c r="F1372" s="8"/>
      <c r="G1372" s="8"/>
      <c r="H1372" s="8"/>
      <c r="I1372" s="9"/>
    </row>
    <row r="1373" spans="4:9" x14ac:dyDescent="0.2">
      <c r="D1373" s="8"/>
      <c r="E1373" s="8"/>
      <c r="F1373" s="8"/>
      <c r="G1373" s="8"/>
      <c r="H1373" s="8"/>
      <c r="I1373" s="9"/>
    </row>
    <row r="1374" spans="4:9" x14ac:dyDescent="0.2">
      <c r="D1374" s="8"/>
      <c r="E1374" s="8"/>
      <c r="F1374" s="8"/>
      <c r="G1374" s="8"/>
      <c r="H1374" s="8"/>
      <c r="I1374" s="9"/>
    </row>
    <row r="1375" spans="4:9" x14ac:dyDescent="0.2">
      <c r="D1375" s="8"/>
      <c r="E1375" s="8"/>
      <c r="F1375" s="8"/>
      <c r="G1375" s="8"/>
      <c r="H1375" s="8"/>
      <c r="I1375" s="9"/>
    </row>
    <row r="1376" spans="4:9" x14ac:dyDescent="0.2">
      <c r="D1376" s="8"/>
      <c r="E1376" s="8"/>
      <c r="F1376" s="8"/>
      <c r="G1376" s="8"/>
      <c r="H1376" s="8"/>
      <c r="I1376" s="9"/>
    </row>
    <row r="1377" spans="4:9" x14ac:dyDescent="0.2">
      <c r="D1377" s="8"/>
      <c r="E1377" s="8"/>
      <c r="F1377" s="8"/>
      <c r="G1377" s="8"/>
      <c r="H1377" s="8"/>
      <c r="I1377" s="9"/>
    </row>
    <row r="1378" spans="4:9" x14ac:dyDescent="0.2">
      <c r="D1378" s="8"/>
      <c r="E1378" s="8"/>
      <c r="F1378" s="8"/>
      <c r="G1378" s="8"/>
      <c r="H1378" s="8"/>
      <c r="I1378" s="9"/>
    </row>
    <row r="1379" spans="4:9" x14ac:dyDescent="0.2">
      <c r="D1379" s="8"/>
      <c r="E1379" s="8"/>
      <c r="F1379" s="8"/>
      <c r="G1379" s="8"/>
      <c r="H1379" s="8"/>
      <c r="I1379" s="9"/>
    </row>
    <row r="1380" spans="4:9" x14ac:dyDescent="0.2">
      <c r="D1380" s="8"/>
      <c r="E1380" s="8"/>
      <c r="F1380" s="8"/>
      <c r="G1380" s="8"/>
      <c r="H1380" s="8"/>
      <c r="I1380" s="9"/>
    </row>
    <row r="1381" spans="4:9" x14ac:dyDescent="0.2">
      <c r="D1381" s="8"/>
      <c r="E1381" s="8"/>
      <c r="F1381" s="8"/>
      <c r="G1381" s="8"/>
      <c r="H1381" s="8"/>
      <c r="I1381" s="9"/>
    </row>
    <row r="1382" spans="4:9" x14ac:dyDescent="0.2">
      <c r="D1382" s="8"/>
      <c r="E1382" s="8"/>
      <c r="F1382" s="8"/>
      <c r="G1382" s="8"/>
      <c r="H1382" s="8"/>
      <c r="I1382" s="9"/>
    </row>
    <row r="1383" spans="4:9" x14ac:dyDescent="0.2">
      <c r="D1383" s="8"/>
      <c r="E1383" s="8"/>
      <c r="F1383" s="8"/>
      <c r="G1383" s="8"/>
      <c r="H1383" s="8"/>
      <c r="I1383" s="9"/>
    </row>
    <row r="1384" spans="4:9" x14ac:dyDescent="0.2">
      <c r="D1384" s="8"/>
      <c r="E1384" s="8"/>
      <c r="F1384" s="8"/>
      <c r="G1384" s="8"/>
      <c r="H1384" s="8"/>
      <c r="I1384" s="9"/>
    </row>
    <row r="1385" spans="4:9" x14ac:dyDescent="0.2">
      <c r="D1385" s="8"/>
      <c r="E1385" s="8"/>
      <c r="F1385" s="8"/>
      <c r="G1385" s="8"/>
      <c r="H1385" s="8"/>
      <c r="I1385" s="9"/>
    </row>
    <row r="1386" spans="4:9" x14ac:dyDescent="0.2">
      <c r="D1386" s="8"/>
      <c r="E1386" s="8"/>
      <c r="F1386" s="8"/>
      <c r="G1386" s="8"/>
      <c r="H1386" s="8"/>
      <c r="I1386" s="9"/>
    </row>
    <row r="1387" spans="4:9" x14ac:dyDescent="0.2">
      <c r="D1387" s="8"/>
      <c r="E1387" s="8"/>
      <c r="F1387" s="8"/>
      <c r="G1387" s="8"/>
      <c r="H1387" s="8"/>
      <c r="I1387" s="9"/>
    </row>
    <row r="1388" spans="4:9" x14ac:dyDescent="0.2">
      <c r="D1388" s="8"/>
      <c r="E1388" s="8"/>
      <c r="F1388" s="8"/>
      <c r="G1388" s="8"/>
      <c r="H1388" s="8"/>
      <c r="I1388" s="9"/>
    </row>
    <row r="1389" spans="4:9" x14ac:dyDescent="0.2">
      <c r="D1389" s="8"/>
      <c r="E1389" s="8"/>
      <c r="F1389" s="8"/>
      <c r="G1389" s="8"/>
      <c r="H1389" s="8"/>
      <c r="I1389" s="9"/>
    </row>
    <row r="1390" spans="4:9" x14ac:dyDescent="0.2">
      <c r="D1390" s="8"/>
      <c r="E1390" s="8"/>
      <c r="F1390" s="8"/>
      <c r="G1390" s="8"/>
      <c r="H1390" s="8"/>
      <c r="I1390" s="9"/>
    </row>
    <row r="1391" spans="4:9" x14ac:dyDescent="0.2">
      <c r="D1391" s="8"/>
      <c r="E1391" s="8"/>
      <c r="F1391" s="8"/>
      <c r="G1391" s="8"/>
      <c r="H1391" s="8"/>
      <c r="I1391" s="9"/>
    </row>
    <row r="1392" spans="4:9" x14ac:dyDescent="0.2">
      <c r="D1392" s="8"/>
      <c r="E1392" s="8"/>
      <c r="F1392" s="8"/>
      <c r="G1392" s="8"/>
      <c r="H1392" s="8"/>
      <c r="I1392" s="9"/>
    </row>
    <row r="1393" spans="4:9" x14ac:dyDescent="0.2">
      <c r="D1393" s="8"/>
      <c r="E1393" s="8"/>
      <c r="F1393" s="8"/>
      <c r="G1393" s="8"/>
      <c r="H1393" s="8"/>
      <c r="I1393" s="9"/>
    </row>
    <row r="1394" spans="4:9" x14ac:dyDescent="0.2">
      <c r="D1394" s="8"/>
      <c r="E1394" s="8"/>
      <c r="F1394" s="8"/>
      <c r="G1394" s="8"/>
      <c r="H1394" s="8"/>
      <c r="I1394" s="9"/>
    </row>
    <row r="1395" spans="4:9" x14ac:dyDescent="0.2">
      <c r="D1395" s="8"/>
      <c r="E1395" s="8"/>
      <c r="F1395" s="8"/>
      <c r="G1395" s="8"/>
      <c r="H1395" s="8"/>
      <c r="I1395" s="9"/>
    </row>
    <row r="1396" spans="4:9" x14ac:dyDescent="0.2">
      <c r="D1396" s="8"/>
      <c r="E1396" s="8"/>
      <c r="F1396" s="8"/>
      <c r="G1396" s="8"/>
      <c r="H1396" s="8"/>
      <c r="I1396" s="9"/>
    </row>
    <row r="1397" spans="4:9" x14ac:dyDescent="0.2">
      <c r="D1397" s="8"/>
      <c r="E1397" s="8"/>
      <c r="F1397" s="8"/>
      <c r="G1397" s="8"/>
      <c r="H1397" s="8"/>
      <c r="I1397" s="9"/>
    </row>
    <row r="1398" spans="4:9" x14ac:dyDescent="0.2">
      <c r="D1398" s="8"/>
      <c r="E1398" s="8"/>
      <c r="F1398" s="8"/>
      <c r="G1398" s="8"/>
      <c r="H1398" s="8"/>
      <c r="I1398" s="9"/>
    </row>
    <row r="1399" spans="4:9" x14ac:dyDescent="0.2">
      <c r="D1399" s="8"/>
      <c r="E1399" s="8"/>
      <c r="F1399" s="8"/>
      <c r="G1399" s="8"/>
      <c r="H1399" s="8"/>
      <c r="I1399" s="9"/>
    </row>
    <row r="1400" spans="4:9" x14ac:dyDescent="0.2">
      <c r="D1400" s="8"/>
      <c r="E1400" s="8"/>
      <c r="F1400" s="8"/>
      <c r="G1400" s="8"/>
      <c r="H1400" s="8"/>
      <c r="I1400" s="9"/>
    </row>
    <row r="1401" spans="4:9" x14ac:dyDescent="0.2">
      <c r="D1401" s="8"/>
      <c r="E1401" s="8"/>
      <c r="F1401" s="8"/>
      <c r="G1401" s="8"/>
      <c r="H1401" s="8"/>
      <c r="I1401" s="9"/>
    </row>
    <row r="1402" spans="4:9" x14ac:dyDescent="0.2">
      <c r="D1402" s="8"/>
      <c r="E1402" s="8"/>
      <c r="F1402" s="8"/>
      <c r="G1402" s="8"/>
      <c r="H1402" s="8"/>
      <c r="I1402" s="9"/>
    </row>
    <row r="1403" spans="4:9" x14ac:dyDescent="0.2">
      <c r="D1403" s="8"/>
      <c r="E1403" s="8"/>
      <c r="F1403" s="8"/>
      <c r="G1403" s="8"/>
      <c r="H1403" s="8"/>
      <c r="I1403" s="9"/>
    </row>
    <row r="1404" spans="4:9" x14ac:dyDescent="0.2">
      <c r="D1404" s="8"/>
      <c r="E1404" s="8"/>
      <c r="F1404" s="8"/>
      <c r="G1404" s="8"/>
      <c r="H1404" s="8"/>
      <c r="I1404" s="9"/>
    </row>
    <row r="1405" spans="4:9" x14ac:dyDescent="0.2">
      <c r="D1405" s="8"/>
      <c r="E1405" s="8"/>
      <c r="F1405" s="8"/>
      <c r="G1405" s="8"/>
      <c r="H1405" s="8"/>
      <c r="I1405" s="9"/>
    </row>
    <row r="1406" spans="4:9" x14ac:dyDescent="0.2">
      <c r="D1406" s="8"/>
      <c r="E1406" s="8"/>
      <c r="F1406" s="8"/>
      <c r="G1406" s="8"/>
      <c r="H1406" s="8"/>
      <c r="I1406" s="9"/>
    </row>
    <row r="1407" spans="4:9" x14ac:dyDescent="0.2">
      <c r="D1407" s="8"/>
      <c r="E1407" s="8"/>
      <c r="F1407" s="8"/>
      <c r="G1407" s="8"/>
      <c r="H1407" s="8"/>
      <c r="I1407" s="9"/>
    </row>
    <row r="1408" spans="4:9" x14ac:dyDescent="0.2">
      <c r="D1408" s="8"/>
      <c r="E1408" s="8"/>
      <c r="F1408" s="8"/>
      <c r="G1408" s="8"/>
      <c r="H1408" s="8"/>
      <c r="I1408" s="9"/>
    </row>
    <row r="1409" spans="4:9" x14ac:dyDescent="0.2">
      <c r="D1409" s="8"/>
      <c r="E1409" s="8"/>
      <c r="F1409" s="8"/>
      <c r="G1409" s="8"/>
      <c r="H1409" s="8"/>
      <c r="I1409" s="9"/>
    </row>
    <row r="1410" spans="4:9" x14ac:dyDescent="0.2">
      <c r="D1410" s="8"/>
      <c r="E1410" s="8"/>
      <c r="F1410" s="8"/>
      <c r="G1410" s="8"/>
      <c r="H1410" s="8"/>
      <c r="I1410" s="9"/>
    </row>
    <row r="1411" spans="4:9" x14ac:dyDescent="0.2">
      <c r="D1411" s="8"/>
      <c r="E1411" s="8"/>
      <c r="F1411" s="8"/>
      <c r="G1411" s="8"/>
      <c r="H1411" s="8"/>
      <c r="I1411" s="9"/>
    </row>
    <row r="1412" spans="4:9" x14ac:dyDescent="0.2">
      <c r="D1412" s="8"/>
      <c r="E1412" s="8"/>
      <c r="F1412" s="8"/>
      <c r="G1412" s="8"/>
      <c r="H1412" s="8"/>
      <c r="I1412" s="9"/>
    </row>
    <row r="1413" spans="4:9" x14ac:dyDescent="0.2">
      <c r="D1413" s="8"/>
      <c r="E1413" s="8"/>
      <c r="F1413" s="8"/>
      <c r="G1413" s="8"/>
      <c r="H1413" s="8"/>
      <c r="I1413" s="9"/>
    </row>
    <row r="1414" spans="4:9" x14ac:dyDescent="0.2">
      <c r="D1414" s="8"/>
      <c r="E1414" s="8"/>
      <c r="F1414" s="8"/>
      <c r="G1414" s="8"/>
      <c r="H1414" s="8"/>
      <c r="I1414" s="9"/>
    </row>
    <row r="1415" spans="4:9" x14ac:dyDescent="0.2">
      <c r="D1415" s="8"/>
      <c r="E1415" s="8"/>
      <c r="F1415" s="8"/>
      <c r="G1415" s="8"/>
      <c r="H1415" s="8"/>
      <c r="I1415" s="9"/>
    </row>
    <row r="1416" spans="4:9" x14ac:dyDescent="0.2">
      <c r="D1416" s="8"/>
      <c r="E1416" s="8"/>
      <c r="F1416" s="8"/>
      <c r="G1416" s="8"/>
      <c r="H1416" s="8"/>
      <c r="I1416" s="9"/>
    </row>
    <row r="1417" spans="4:9" x14ac:dyDescent="0.2">
      <c r="D1417" s="8"/>
      <c r="E1417" s="8"/>
      <c r="F1417" s="8"/>
      <c r="G1417" s="8"/>
      <c r="H1417" s="8"/>
      <c r="I1417" s="9"/>
    </row>
    <row r="1418" spans="4:9" x14ac:dyDescent="0.2">
      <c r="D1418" s="8"/>
      <c r="E1418" s="8"/>
      <c r="F1418" s="8"/>
      <c r="G1418" s="8"/>
      <c r="H1418" s="8"/>
      <c r="I1418" s="9"/>
    </row>
    <row r="1419" spans="4:9" x14ac:dyDescent="0.2">
      <c r="D1419" s="8"/>
      <c r="E1419" s="8"/>
      <c r="F1419" s="8"/>
      <c r="G1419" s="8"/>
      <c r="H1419" s="8"/>
      <c r="I1419" s="9"/>
    </row>
    <row r="1420" spans="4:9" x14ac:dyDescent="0.2">
      <c r="D1420" s="8"/>
      <c r="E1420" s="8"/>
      <c r="F1420" s="8"/>
      <c r="G1420" s="8"/>
      <c r="H1420" s="8"/>
      <c r="I1420" s="9"/>
    </row>
    <row r="1421" spans="4:9" x14ac:dyDescent="0.2">
      <c r="D1421" s="8"/>
      <c r="E1421" s="8"/>
      <c r="F1421" s="8"/>
      <c r="G1421" s="8"/>
      <c r="H1421" s="8"/>
      <c r="I1421" s="9"/>
    </row>
    <row r="1422" spans="4:9" x14ac:dyDescent="0.2">
      <c r="D1422" s="8"/>
      <c r="E1422" s="8"/>
      <c r="F1422" s="8"/>
      <c r="G1422" s="8"/>
      <c r="H1422" s="8"/>
      <c r="I1422" s="9"/>
    </row>
    <row r="1423" spans="4:9" x14ac:dyDescent="0.2">
      <c r="D1423" s="8"/>
      <c r="E1423" s="8"/>
      <c r="F1423" s="8"/>
      <c r="G1423" s="8"/>
      <c r="H1423" s="8"/>
      <c r="I1423" s="9"/>
    </row>
    <row r="1424" spans="4:9" x14ac:dyDescent="0.2">
      <c r="D1424" s="8"/>
      <c r="E1424" s="8"/>
      <c r="F1424" s="8"/>
      <c r="G1424" s="8"/>
      <c r="H1424" s="8"/>
      <c r="I1424" s="9"/>
    </row>
    <row r="1425" spans="4:9" x14ac:dyDescent="0.2">
      <c r="D1425" s="8"/>
      <c r="E1425" s="8"/>
      <c r="F1425" s="8"/>
      <c r="G1425" s="8"/>
      <c r="H1425" s="8"/>
      <c r="I1425" s="9"/>
    </row>
    <row r="1426" spans="4:9" x14ac:dyDescent="0.2">
      <c r="D1426" s="8"/>
      <c r="E1426" s="8"/>
      <c r="F1426" s="8"/>
      <c r="G1426" s="8"/>
      <c r="H1426" s="8"/>
      <c r="I1426" s="9"/>
    </row>
    <row r="1427" spans="4:9" x14ac:dyDescent="0.2">
      <c r="D1427" s="8"/>
      <c r="E1427" s="8"/>
      <c r="F1427" s="8"/>
      <c r="G1427" s="8"/>
      <c r="H1427" s="8"/>
      <c r="I1427" s="9"/>
    </row>
    <row r="1428" spans="4:9" x14ac:dyDescent="0.2">
      <c r="D1428" s="8"/>
      <c r="E1428" s="8"/>
      <c r="F1428" s="8"/>
      <c r="G1428" s="8"/>
      <c r="H1428" s="8"/>
      <c r="I1428" s="9"/>
    </row>
    <row r="1429" spans="4:9" x14ac:dyDescent="0.2">
      <c r="D1429" s="8"/>
      <c r="E1429" s="8"/>
      <c r="F1429" s="8"/>
      <c r="G1429" s="8"/>
      <c r="H1429" s="8"/>
      <c r="I1429" s="9"/>
    </row>
    <row r="1430" spans="4:9" x14ac:dyDescent="0.2">
      <c r="D1430" s="8"/>
      <c r="E1430" s="8"/>
      <c r="F1430" s="8"/>
      <c r="G1430" s="8"/>
      <c r="H1430" s="8"/>
      <c r="I1430" s="9"/>
    </row>
    <row r="1431" spans="4:9" x14ac:dyDescent="0.2">
      <c r="D1431" s="8"/>
      <c r="E1431" s="8"/>
      <c r="F1431" s="8"/>
      <c r="G1431" s="8"/>
      <c r="H1431" s="8"/>
      <c r="I1431" s="9"/>
    </row>
    <row r="1432" spans="4:9" x14ac:dyDescent="0.2">
      <c r="D1432" s="8"/>
      <c r="E1432" s="8"/>
      <c r="F1432" s="8"/>
      <c r="G1432" s="8"/>
      <c r="H1432" s="8"/>
      <c r="I1432" s="9"/>
    </row>
    <row r="1433" spans="4:9" x14ac:dyDescent="0.2">
      <c r="D1433" s="8"/>
      <c r="E1433" s="8"/>
      <c r="F1433" s="8"/>
      <c r="G1433" s="8"/>
      <c r="H1433" s="8"/>
      <c r="I1433" s="9"/>
    </row>
    <row r="1434" spans="4:9" x14ac:dyDescent="0.2">
      <c r="D1434" s="8"/>
      <c r="E1434" s="8"/>
      <c r="F1434" s="8"/>
      <c r="G1434" s="8"/>
      <c r="H1434" s="8"/>
      <c r="I1434" s="9"/>
    </row>
    <row r="1435" spans="4:9" x14ac:dyDescent="0.2">
      <c r="D1435" s="8"/>
      <c r="E1435" s="8"/>
      <c r="F1435" s="8"/>
      <c r="G1435" s="8"/>
      <c r="H1435" s="8"/>
      <c r="I1435" s="9"/>
    </row>
    <row r="1436" spans="4:9" x14ac:dyDescent="0.2">
      <c r="D1436" s="8"/>
      <c r="E1436" s="8"/>
      <c r="F1436" s="8"/>
      <c r="G1436" s="8"/>
      <c r="H1436" s="8"/>
      <c r="I1436" s="9"/>
    </row>
    <row r="1437" spans="4:9" x14ac:dyDescent="0.2">
      <c r="D1437" s="8"/>
      <c r="E1437" s="8"/>
      <c r="F1437" s="8"/>
      <c r="G1437" s="8"/>
      <c r="H1437" s="8"/>
      <c r="I1437" s="9"/>
    </row>
    <row r="1438" spans="4:9" x14ac:dyDescent="0.2">
      <c r="D1438" s="8"/>
      <c r="E1438" s="8"/>
      <c r="F1438" s="8"/>
      <c r="G1438" s="8"/>
      <c r="H1438" s="8"/>
      <c r="I1438" s="9"/>
    </row>
    <row r="1439" spans="4:9" x14ac:dyDescent="0.2">
      <c r="D1439" s="8"/>
      <c r="E1439" s="8"/>
      <c r="F1439" s="8"/>
      <c r="G1439" s="8"/>
      <c r="H1439" s="8"/>
      <c r="I1439" s="9"/>
    </row>
    <row r="1440" spans="4:9" x14ac:dyDescent="0.2">
      <c r="D1440" s="8"/>
      <c r="E1440" s="8"/>
      <c r="F1440" s="8"/>
      <c r="G1440" s="8"/>
      <c r="H1440" s="8"/>
      <c r="I1440" s="9"/>
    </row>
    <row r="1441" spans="4:9" x14ac:dyDescent="0.2">
      <c r="D1441" s="8"/>
      <c r="E1441" s="8"/>
      <c r="F1441" s="8"/>
      <c r="G1441" s="8"/>
      <c r="H1441" s="8"/>
      <c r="I1441" s="9"/>
    </row>
    <row r="1442" spans="4:9" x14ac:dyDescent="0.2">
      <c r="D1442" s="8"/>
      <c r="E1442" s="8"/>
      <c r="F1442" s="8"/>
      <c r="G1442" s="8"/>
      <c r="H1442" s="8"/>
      <c r="I1442" s="9"/>
    </row>
    <row r="1443" spans="4:9" x14ac:dyDescent="0.2">
      <c r="D1443" s="8"/>
      <c r="E1443" s="8"/>
      <c r="F1443" s="8"/>
      <c r="G1443" s="8"/>
      <c r="H1443" s="8"/>
      <c r="I1443" s="9"/>
    </row>
    <row r="1444" spans="4:9" x14ac:dyDescent="0.2">
      <c r="D1444" s="8"/>
      <c r="E1444" s="8"/>
      <c r="F1444" s="8"/>
      <c r="G1444" s="8"/>
      <c r="H1444" s="8"/>
      <c r="I1444" s="9"/>
    </row>
    <row r="1445" spans="4:9" x14ac:dyDescent="0.2">
      <c r="D1445" s="8"/>
      <c r="E1445" s="8"/>
      <c r="F1445" s="8"/>
      <c r="G1445" s="8"/>
      <c r="H1445" s="8"/>
      <c r="I1445" s="9"/>
    </row>
    <row r="1446" spans="4:9" x14ac:dyDescent="0.2">
      <c r="D1446" s="8"/>
      <c r="E1446" s="8"/>
      <c r="F1446" s="8"/>
      <c r="G1446" s="8"/>
      <c r="H1446" s="8"/>
      <c r="I1446" s="9"/>
    </row>
    <row r="1447" spans="4:9" x14ac:dyDescent="0.2">
      <c r="D1447" s="8"/>
      <c r="E1447" s="8"/>
      <c r="F1447" s="8"/>
      <c r="G1447" s="8"/>
      <c r="H1447" s="8"/>
      <c r="I1447" s="9"/>
    </row>
    <row r="1448" spans="4:9" x14ac:dyDescent="0.2">
      <c r="D1448" s="8"/>
      <c r="E1448" s="8"/>
      <c r="F1448" s="8"/>
      <c r="G1448" s="8"/>
      <c r="H1448" s="8"/>
      <c r="I1448" s="9"/>
    </row>
    <row r="1449" spans="4:9" x14ac:dyDescent="0.2">
      <c r="D1449" s="8"/>
      <c r="E1449" s="8"/>
      <c r="F1449" s="8"/>
      <c r="G1449" s="8"/>
      <c r="H1449" s="8"/>
      <c r="I1449" s="9"/>
    </row>
    <row r="1450" spans="4:9" x14ac:dyDescent="0.2">
      <c r="D1450" s="8"/>
      <c r="E1450" s="8"/>
      <c r="F1450" s="8"/>
      <c r="G1450" s="8"/>
      <c r="H1450" s="8"/>
      <c r="I1450" s="9"/>
    </row>
    <row r="1451" spans="4:9" x14ac:dyDescent="0.2">
      <c r="D1451" s="8"/>
      <c r="E1451" s="8"/>
      <c r="F1451" s="8"/>
      <c r="G1451" s="8"/>
      <c r="H1451" s="8"/>
      <c r="I1451" s="9"/>
    </row>
    <row r="1452" spans="4:9" x14ac:dyDescent="0.2">
      <c r="D1452" s="8"/>
      <c r="E1452" s="8"/>
      <c r="F1452" s="8"/>
      <c r="G1452" s="8"/>
      <c r="H1452" s="8"/>
      <c r="I1452" s="9"/>
    </row>
    <row r="1453" spans="4:9" x14ac:dyDescent="0.2">
      <c r="D1453" s="8"/>
      <c r="E1453" s="8"/>
      <c r="F1453" s="8"/>
      <c r="G1453" s="8"/>
      <c r="H1453" s="8"/>
      <c r="I1453" s="9"/>
    </row>
    <row r="1454" spans="4:9" x14ac:dyDescent="0.2">
      <c r="D1454" s="8"/>
      <c r="E1454" s="8"/>
      <c r="F1454" s="8"/>
      <c r="G1454" s="8"/>
      <c r="H1454" s="8"/>
      <c r="I1454" s="9"/>
    </row>
    <row r="1455" spans="4:9" x14ac:dyDescent="0.2">
      <c r="D1455" s="8"/>
      <c r="E1455" s="8"/>
      <c r="F1455" s="8"/>
      <c r="G1455" s="8"/>
      <c r="H1455" s="8"/>
      <c r="I1455" s="9"/>
    </row>
    <row r="1456" spans="4:9" x14ac:dyDescent="0.2">
      <c r="D1456" s="8"/>
      <c r="E1456" s="8"/>
      <c r="F1456" s="8"/>
      <c r="G1456" s="8"/>
      <c r="H1456" s="8"/>
      <c r="I1456" s="9"/>
    </row>
    <row r="1457" spans="4:9" x14ac:dyDescent="0.2">
      <c r="D1457" s="8"/>
      <c r="E1457" s="8"/>
      <c r="F1457" s="8"/>
      <c r="G1457" s="8"/>
      <c r="H1457" s="8"/>
      <c r="I1457" s="9"/>
    </row>
    <row r="1458" spans="4:9" x14ac:dyDescent="0.2">
      <c r="D1458" s="8"/>
      <c r="E1458" s="8"/>
      <c r="F1458" s="8"/>
      <c r="G1458" s="8"/>
      <c r="H1458" s="8"/>
      <c r="I1458" s="9"/>
    </row>
    <row r="1459" spans="4:9" x14ac:dyDescent="0.2">
      <c r="D1459" s="8"/>
      <c r="E1459" s="8"/>
      <c r="F1459" s="8"/>
      <c r="G1459" s="8"/>
      <c r="H1459" s="8"/>
      <c r="I1459" s="9"/>
    </row>
    <row r="1460" spans="4:9" x14ac:dyDescent="0.2">
      <c r="D1460" s="8"/>
      <c r="E1460" s="8"/>
      <c r="F1460" s="8"/>
      <c r="G1460" s="8"/>
      <c r="H1460" s="8"/>
      <c r="I1460" s="9"/>
    </row>
    <row r="1461" spans="4:9" x14ac:dyDescent="0.2">
      <c r="D1461" s="8"/>
      <c r="E1461" s="8"/>
      <c r="F1461" s="8"/>
      <c r="G1461" s="8"/>
      <c r="H1461" s="8"/>
      <c r="I1461" s="9"/>
    </row>
    <row r="1462" spans="4:9" x14ac:dyDescent="0.2">
      <c r="D1462" s="8"/>
      <c r="E1462" s="8"/>
      <c r="F1462" s="8"/>
      <c r="G1462" s="8"/>
      <c r="H1462" s="8"/>
      <c r="I1462" s="9"/>
    </row>
    <row r="1463" spans="4:9" x14ac:dyDescent="0.2">
      <c r="D1463" s="8"/>
      <c r="E1463" s="8"/>
      <c r="F1463" s="8"/>
      <c r="G1463" s="8"/>
      <c r="H1463" s="8"/>
      <c r="I1463" s="9"/>
    </row>
    <row r="1464" spans="4:9" x14ac:dyDescent="0.2">
      <c r="D1464" s="8"/>
      <c r="E1464" s="8"/>
      <c r="F1464" s="8"/>
      <c r="G1464" s="8"/>
      <c r="H1464" s="8"/>
      <c r="I1464" s="9"/>
    </row>
    <row r="1465" spans="4:9" x14ac:dyDescent="0.2">
      <c r="D1465" s="8"/>
      <c r="E1465" s="8"/>
      <c r="F1465" s="8"/>
      <c r="G1465" s="8"/>
      <c r="H1465" s="8"/>
      <c r="I1465" s="9"/>
    </row>
    <row r="1466" spans="4:9" x14ac:dyDescent="0.2">
      <c r="D1466" s="8"/>
      <c r="E1466" s="8"/>
      <c r="F1466" s="8"/>
      <c r="G1466" s="8"/>
      <c r="H1466" s="8"/>
      <c r="I1466" s="9"/>
    </row>
    <row r="1467" spans="4:9" x14ac:dyDescent="0.2">
      <c r="D1467" s="8"/>
      <c r="E1467" s="8"/>
      <c r="F1467" s="8"/>
      <c r="G1467" s="8"/>
      <c r="H1467" s="8"/>
      <c r="I1467" s="9"/>
    </row>
    <row r="1468" spans="4:9" x14ac:dyDescent="0.2">
      <c r="D1468" s="8"/>
      <c r="E1468" s="8"/>
      <c r="F1468" s="8"/>
      <c r="G1468" s="8"/>
      <c r="H1468" s="8"/>
      <c r="I1468" s="9"/>
    </row>
    <row r="1469" spans="4:9" x14ac:dyDescent="0.2">
      <c r="D1469" s="8"/>
      <c r="E1469" s="8"/>
      <c r="F1469" s="8"/>
      <c r="G1469" s="8"/>
      <c r="H1469" s="8"/>
      <c r="I1469" s="9"/>
    </row>
    <row r="1470" spans="4:9" x14ac:dyDescent="0.2">
      <c r="D1470" s="8"/>
      <c r="E1470" s="8"/>
      <c r="F1470" s="8"/>
      <c r="G1470" s="8"/>
      <c r="H1470" s="8"/>
      <c r="I1470" s="9"/>
    </row>
    <row r="1471" spans="4:9" x14ac:dyDescent="0.2">
      <c r="D1471" s="8"/>
      <c r="E1471" s="8"/>
      <c r="F1471" s="8"/>
      <c r="G1471" s="8"/>
      <c r="H1471" s="8"/>
      <c r="I1471" s="9"/>
    </row>
    <row r="1472" spans="4:9" x14ac:dyDescent="0.2">
      <c r="D1472" s="8"/>
      <c r="E1472" s="8"/>
      <c r="F1472" s="8"/>
      <c r="G1472" s="8"/>
      <c r="H1472" s="8"/>
      <c r="I1472" s="9"/>
    </row>
    <row r="1473" spans="4:9" x14ac:dyDescent="0.2">
      <c r="D1473" s="8"/>
      <c r="E1473" s="8"/>
      <c r="F1473" s="8"/>
      <c r="G1473" s="8"/>
      <c r="H1473" s="8"/>
      <c r="I1473" s="9"/>
    </row>
    <row r="1474" spans="4:9" x14ac:dyDescent="0.2">
      <c r="D1474" s="8"/>
      <c r="E1474" s="8"/>
      <c r="F1474" s="8"/>
      <c r="G1474" s="8"/>
      <c r="H1474" s="8"/>
      <c r="I1474" s="9"/>
    </row>
    <row r="1475" spans="4:9" x14ac:dyDescent="0.2">
      <c r="D1475" s="8"/>
      <c r="E1475" s="8"/>
      <c r="F1475" s="8"/>
      <c r="G1475" s="8"/>
      <c r="H1475" s="8"/>
      <c r="I1475" s="9"/>
    </row>
    <row r="1476" spans="4:9" x14ac:dyDescent="0.2">
      <c r="D1476" s="8"/>
      <c r="E1476" s="8"/>
      <c r="F1476" s="8"/>
      <c r="G1476" s="8"/>
      <c r="H1476" s="8"/>
      <c r="I1476" s="9"/>
    </row>
    <row r="1477" spans="4:9" x14ac:dyDescent="0.2">
      <c r="D1477" s="8"/>
      <c r="E1477" s="8"/>
      <c r="F1477" s="8"/>
      <c r="G1477" s="8"/>
      <c r="H1477" s="8"/>
      <c r="I1477" s="9"/>
    </row>
    <row r="1478" spans="4:9" x14ac:dyDescent="0.2">
      <c r="D1478" s="8"/>
      <c r="E1478" s="8"/>
      <c r="F1478" s="8"/>
      <c r="G1478" s="8"/>
      <c r="H1478" s="8"/>
      <c r="I1478" s="9"/>
    </row>
    <row r="1479" spans="4:9" x14ac:dyDescent="0.2">
      <c r="D1479" s="8"/>
      <c r="E1479" s="8"/>
      <c r="F1479" s="8"/>
      <c r="G1479" s="8"/>
      <c r="H1479" s="8"/>
      <c r="I1479" s="9"/>
    </row>
    <row r="1480" spans="4:9" x14ac:dyDescent="0.2">
      <c r="D1480" s="8"/>
      <c r="E1480" s="8"/>
      <c r="F1480" s="8"/>
      <c r="G1480" s="8"/>
      <c r="H1480" s="8"/>
      <c r="I1480" s="9"/>
    </row>
    <row r="1481" spans="4:9" x14ac:dyDescent="0.2">
      <c r="D1481" s="8"/>
      <c r="E1481" s="8"/>
      <c r="F1481" s="8"/>
      <c r="G1481" s="8"/>
      <c r="H1481" s="8"/>
      <c r="I1481" s="9"/>
    </row>
    <row r="1482" spans="4:9" x14ac:dyDescent="0.2">
      <c r="D1482" s="8"/>
      <c r="E1482" s="8"/>
      <c r="F1482" s="8"/>
      <c r="G1482" s="8"/>
      <c r="H1482" s="8"/>
      <c r="I1482" s="9"/>
    </row>
    <row r="1483" spans="4:9" x14ac:dyDescent="0.2">
      <c r="D1483" s="8"/>
      <c r="E1483" s="8"/>
      <c r="F1483" s="8"/>
      <c r="G1483" s="8"/>
      <c r="H1483" s="8"/>
      <c r="I1483" s="9"/>
    </row>
    <row r="1484" spans="4:9" x14ac:dyDescent="0.2">
      <c r="D1484" s="8"/>
      <c r="E1484" s="8"/>
      <c r="F1484" s="8"/>
      <c r="G1484" s="8"/>
      <c r="H1484" s="8"/>
      <c r="I1484" s="9"/>
    </row>
    <row r="1485" spans="4:9" x14ac:dyDescent="0.2">
      <c r="D1485" s="8"/>
      <c r="E1485" s="8"/>
      <c r="F1485" s="8"/>
      <c r="G1485" s="8"/>
      <c r="H1485" s="8"/>
      <c r="I1485" s="9"/>
    </row>
    <row r="1486" spans="4:9" x14ac:dyDescent="0.2">
      <c r="D1486" s="8"/>
      <c r="E1486" s="8"/>
      <c r="F1486" s="8"/>
      <c r="G1486" s="8"/>
      <c r="H1486" s="8"/>
      <c r="I1486" s="9"/>
    </row>
    <row r="1487" spans="4:9" x14ac:dyDescent="0.2">
      <c r="D1487" s="8"/>
      <c r="E1487" s="8"/>
      <c r="F1487" s="8"/>
      <c r="G1487" s="8"/>
      <c r="H1487" s="8"/>
      <c r="I1487" s="9"/>
    </row>
    <row r="1488" spans="4:9" x14ac:dyDescent="0.2">
      <c r="D1488" s="8"/>
      <c r="E1488" s="8"/>
      <c r="F1488" s="8"/>
      <c r="G1488" s="8"/>
      <c r="H1488" s="8"/>
      <c r="I1488" s="9"/>
    </row>
    <row r="1489" spans="4:9" x14ac:dyDescent="0.2">
      <c r="D1489" s="8"/>
      <c r="E1489" s="8"/>
      <c r="F1489" s="8"/>
      <c r="G1489" s="8"/>
      <c r="H1489" s="8"/>
      <c r="I1489" s="9"/>
    </row>
    <row r="1490" spans="4:9" x14ac:dyDescent="0.2">
      <c r="D1490" s="8"/>
      <c r="E1490" s="8"/>
      <c r="F1490" s="8"/>
      <c r="G1490" s="8"/>
      <c r="H1490" s="8"/>
      <c r="I1490" s="9"/>
    </row>
    <row r="1491" spans="4:9" x14ac:dyDescent="0.2">
      <c r="D1491" s="8"/>
      <c r="E1491" s="8"/>
      <c r="F1491" s="8"/>
      <c r="G1491" s="8"/>
      <c r="H1491" s="8"/>
      <c r="I1491" s="9"/>
    </row>
    <row r="1492" spans="4:9" x14ac:dyDescent="0.2">
      <c r="D1492" s="8"/>
      <c r="E1492" s="8"/>
      <c r="F1492" s="8"/>
      <c r="G1492" s="8"/>
      <c r="H1492" s="8"/>
      <c r="I1492" s="9"/>
    </row>
    <row r="1493" spans="4:9" x14ac:dyDescent="0.2">
      <c r="D1493" s="8"/>
      <c r="E1493" s="8"/>
      <c r="F1493" s="8"/>
      <c r="G1493" s="8"/>
      <c r="H1493" s="8"/>
      <c r="I1493" s="9"/>
    </row>
    <row r="1494" spans="4:9" x14ac:dyDescent="0.2">
      <c r="D1494" s="8"/>
      <c r="E1494" s="8"/>
      <c r="F1494" s="8"/>
      <c r="G1494" s="8"/>
      <c r="H1494" s="8"/>
      <c r="I1494" s="9"/>
    </row>
    <row r="1495" spans="4:9" x14ac:dyDescent="0.2">
      <c r="D1495" s="8"/>
      <c r="E1495" s="8"/>
      <c r="F1495" s="8"/>
      <c r="G1495" s="8"/>
      <c r="H1495" s="8"/>
      <c r="I1495" s="9"/>
    </row>
    <row r="1496" spans="4:9" x14ac:dyDescent="0.2">
      <c r="D1496" s="8"/>
      <c r="E1496" s="8"/>
      <c r="F1496" s="8"/>
      <c r="G1496" s="8"/>
      <c r="H1496" s="8"/>
      <c r="I1496" s="9"/>
    </row>
    <row r="1497" spans="4:9" x14ac:dyDescent="0.2">
      <c r="D1497" s="8"/>
      <c r="E1497" s="8"/>
      <c r="F1497" s="8"/>
      <c r="G1497" s="8"/>
      <c r="H1497" s="8"/>
      <c r="I1497" s="9"/>
    </row>
    <row r="1498" spans="4:9" x14ac:dyDescent="0.2">
      <c r="D1498" s="8"/>
      <c r="E1498" s="8"/>
      <c r="F1498" s="8"/>
      <c r="G1498" s="8"/>
      <c r="H1498" s="8"/>
      <c r="I1498" s="9"/>
    </row>
    <row r="1499" spans="4:9" x14ac:dyDescent="0.2">
      <c r="D1499" s="8"/>
      <c r="E1499" s="8"/>
      <c r="F1499" s="8"/>
      <c r="G1499" s="8"/>
      <c r="H1499" s="8"/>
      <c r="I1499" s="9"/>
    </row>
    <row r="1500" spans="4:9" x14ac:dyDescent="0.2">
      <c r="D1500" s="8"/>
      <c r="E1500" s="8"/>
      <c r="F1500" s="8"/>
      <c r="G1500" s="8"/>
      <c r="H1500" s="8"/>
      <c r="I1500" s="9"/>
    </row>
    <row r="1501" spans="4:9" x14ac:dyDescent="0.2">
      <c r="D1501" s="8"/>
      <c r="E1501" s="8"/>
      <c r="F1501" s="8"/>
      <c r="G1501" s="8"/>
      <c r="H1501" s="8"/>
      <c r="I1501" s="9"/>
    </row>
    <row r="1502" spans="4:9" x14ac:dyDescent="0.2">
      <c r="D1502" s="8"/>
      <c r="E1502" s="8"/>
      <c r="F1502" s="8"/>
      <c r="G1502" s="8"/>
      <c r="H1502" s="8"/>
      <c r="I1502" s="9"/>
    </row>
    <row r="1503" spans="4:9" x14ac:dyDescent="0.2">
      <c r="D1503" s="8"/>
      <c r="E1503" s="8"/>
      <c r="F1503" s="8"/>
      <c r="G1503" s="8"/>
      <c r="H1503" s="8"/>
      <c r="I1503" s="9"/>
    </row>
    <row r="1504" spans="4:9" x14ac:dyDescent="0.2">
      <c r="D1504" s="8"/>
      <c r="E1504" s="8"/>
      <c r="F1504" s="8"/>
      <c r="G1504" s="8"/>
      <c r="H1504" s="8"/>
      <c r="I1504" s="9"/>
    </row>
    <row r="1505" spans="4:9" x14ac:dyDescent="0.2">
      <c r="D1505" s="8"/>
      <c r="E1505" s="8"/>
      <c r="F1505" s="8"/>
      <c r="G1505" s="8"/>
      <c r="H1505" s="8"/>
      <c r="I1505" s="9"/>
    </row>
    <row r="1506" spans="4:9" x14ac:dyDescent="0.2">
      <c r="D1506" s="8"/>
      <c r="E1506" s="8"/>
      <c r="F1506" s="8"/>
      <c r="G1506" s="8"/>
      <c r="H1506" s="8"/>
      <c r="I1506" s="9"/>
    </row>
    <row r="1507" spans="4:9" x14ac:dyDescent="0.2">
      <c r="D1507" s="8"/>
      <c r="E1507" s="8"/>
      <c r="F1507" s="8"/>
      <c r="G1507" s="8"/>
      <c r="H1507" s="8"/>
      <c r="I1507" s="9"/>
    </row>
    <row r="1508" spans="4:9" x14ac:dyDescent="0.2">
      <c r="D1508" s="8"/>
      <c r="E1508" s="8"/>
      <c r="F1508" s="8"/>
      <c r="G1508" s="8"/>
      <c r="H1508" s="8"/>
      <c r="I1508" s="9"/>
    </row>
    <row r="1509" spans="4:9" x14ac:dyDescent="0.2">
      <c r="D1509" s="8"/>
      <c r="E1509" s="8"/>
      <c r="F1509" s="8"/>
      <c r="G1509" s="8"/>
      <c r="H1509" s="8"/>
      <c r="I1509" s="9"/>
    </row>
    <row r="1510" spans="4:9" x14ac:dyDescent="0.2">
      <c r="D1510" s="8"/>
      <c r="E1510" s="8"/>
      <c r="F1510" s="8"/>
      <c r="G1510" s="8"/>
      <c r="H1510" s="8"/>
      <c r="I1510" s="9"/>
    </row>
    <row r="1511" spans="4:9" x14ac:dyDescent="0.2">
      <c r="D1511" s="8"/>
      <c r="E1511" s="8"/>
      <c r="F1511" s="8"/>
      <c r="G1511" s="8"/>
      <c r="H1511" s="8"/>
      <c r="I1511" s="9"/>
    </row>
    <row r="1512" spans="4:9" x14ac:dyDescent="0.2">
      <c r="D1512" s="8"/>
      <c r="E1512" s="8"/>
      <c r="F1512" s="8"/>
      <c r="G1512" s="8"/>
      <c r="H1512" s="8"/>
      <c r="I1512" s="9"/>
    </row>
    <row r="1513" spans="4:9" x14ac:dyDescent="0.2">
      <c r="D1513" s="8"/>
      <c r="E1513" s="8"/>
      <c r="F1513" s="8"/>
      <c r="G1513" s="8"/>
      <c r="H1513" s="8"/>
      <c r="I1513" s="9"/>
    </row>
    <row r="1514" spans="4:9" x14ac:dyDescent="0.2">
      <c r="D1514" s="8"/>
      <c r="E1514" s="8"/>
      <c r="F1514" s="8"/>
      <c r="G1514" s="8"/>
      <c r="H1514" s="8"/>
      <c r="I1514" s="9"/>
    </row>
    <row r="1515" spans="4:9" x14ac:dyDescent="0.2">
      <c r="D1515" s="8"/>
      <c r="E1515" s="8"/>
      <c r="F1515" s="8"/>
      <c r="G1515" s="8"/>
      <c r="H1515" s="8"/>
      <c r="I1515" s="9"/>
    </row>
    <row r="1516" spans="4:9" x14ac:dyDescent="0.2">
      <c r="D1516" s="8"/>
      <c r="E1516" s="8"/>
      <c r="F1516" s="8"/>
      <c r="G1516" s="8"/>
      <c r="H1516" s="8"/>
      <c r="I1516" s="9"/>
    </row>
    <row r="1517" spans="4:9" x14ac:dyDescent="0.2">
      <c r="D1517" s="8"/>
      <c r="E1517" s="8"/>
      <c r="F1517" s="8"/>
      <c r="G1517" s="8"/>
      <c r="H1517" s="8"/>
      <c r="I1517" s="9"/>
    </row>
    <row r="1518" spans="4:9" x14ac:dyDescent="0.2">
      <c r="D1518" s="8"/>
      <c r="E1518" s="8"/>
      <c r="F1518" s="8"/>
      <c r="G1518" s="8"/>
      <c r="H1518" s="8"/>
      <c r="I1518" s="9"/>
    </row>
    <row r="1519" spans="4:9" x14ac:dyDescent="0.2">
      <c r="D1519" s="8"/>
      <c r="E1519" s="8"/>
      <c r="F1519" s="8"/>
      <c r="G1519" s="8"/>
      <c r="H1519" s="8"/>
      <c r="I1519" s="9"/>
    </row>
    <row r="1520" spans="4:9" x14ac:dyDescent="0.2">
      <c r="D1520" s="8"/>
      <c r="E1520" s="8"/>
      <c r="F1520" s="8"/>
      <c r="G1520" s="8"/>
      <c r="H1520" s="8"/>
      <c r="I1520" s="9"/>
    </row>
    <row r="1521" spans="4:9" x14ac:dyDescent="0.2">
      <c r="D1521" s="8"/>
      <c r="E1521" s="8"/>
      <c r="F1521" s="8"/>
      <c r="G1521" s="8"/>
      <c r="H1521" s="8"/>
      <c r="I1521" s="9"/>
    </row>
    <row r="1522" spans="4:9" x14ac:dyDescent="0.2">
      <c r="D1522" s="8"/>
      <c r="E1522" s="8"/>
      <c r="F1522" s="8"/>
      <c r="G1522" s="8"/>
      <c r="H1522" s="8"/>
      <c r="I1522" s="9"/>
    </row>
    <row r="1523" spans="4:9" x14ac:dyDescent="0.2">
      <c r="D1523" s="8"/>
      <c r="E1523" s="8"/>
      <c r="F1523" s="8"/>
      <c r="G1523" s="8"/>
      <c r="H1523" s="8"/>
      <c r="I1523" s="9"/>
    </row>
    <row r="1524" spans="4:9" x14ac:dyDescent="0.2">
      <c r="D1524" s="8"/>
      <c r="E1524" s="8"/>
      <c r="F1524" s="8"/>
      <c r="G1524" s="8"/>
      <c r="H1524" s="8"/>
      <c r="I1524" s="9"/>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A38CD26B22624B83185521019E7E06" ma:contentTypeVersion="10" ma:contentTypeDescription="Create a new document." ma:contentTypeScope="" ma:versionID="29dcbb4bd23c83bd78b6584978920dc0">
  <xsd:schema xmlns:xsd="http://www.w3.org/2001/XMLSchema" xmlns:xs="http://www.w3.org/2001/XMLSchema" xmlns:p="http://schemas.microsoft.com/office/2006/metadata/properties" xmlns:ns2="de992206-42fc-4a12-aec6-f79155835f87" xmlns:ns3="0810a864-2fc7-4e4e-8dd2-61fc31ea36ee" targetNamespace="http://schemas.microsoft.com/office/2006/metadata/properties" ma:root="true" ma:fieldsID="481fd65c1d4c537d746ce9557e9c0043" ns2:_="" ns3:_="">
    <xsd:import namespace="de992206-42fc-4a12-aec6-f79155835f87"/>
    <xsd:import namespace="0810a864-2fc7-4e4e-8dd2-61fc31ea36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992206-42fc-4a12-aec6-f79155835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10a864-2fc7-4e4e-8dd2-61fc31ea36e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F04192-4842-47E5-A5C2-AD2DAA8308F9}">
  <ds:schemaRefs>
    <ds:schemaRef ds:uri="http://schemas.microsoft.com/sharepoint/v3/contenttype/forms"/>
  </ds:schemaRefs>
</ds:datastoreItem>
</file>

<file path=customXml/itemProps2.xml><?xml version="1.0" encoding="utf-8"?>
<ds:datastoreItem xmlns:ds="http://schemas.openxmlformats.org/officeDocument/2006/customXml" ds:itemID="{D0A26FB6-5A91-484C-8A88-40A0D2E34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992206-42fc-4a12-aec6-f79155835f87"/>
    <ds:schemaRef ds:uri="0810a864-2fc7-4e4e-8dd2-61fc31ea3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9677BF-9157-424A-B1F3-A0DB02A3E0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Summarty_KushCo</vt:lpstr>
      <vt:lpstr>Industrial Product</vt:lpstr>
      <vt:lpstr>Summary_GNLN</vt:lpstr>
      <vt:lpstr>Consumer Product</vt:lpstr>
      <vt:lpstr>Summary_GNLN Canada</vt:lpstr>
      <vt:lpstr>Canada-Consumer Product</vt:lpstr>
      <vt:lpstr>GNLN Inventory incl. Canada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Nicholas Palatas</cp:lastModifiedBy>
  <dcterms:created xsi:type="dcterms:W3CDTF">2021-07-08T03:27:28Z</dcterms:created>
  <dcterms:modified xsi:type="dcterms:W3CDTF">2022-01-24T18:11:50Z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0x010100D2A38CD26B22624B83185521019E7E06</vt:lpwstr>
  </property>
</Properties>
</file>